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E15" i="1"/>
  <c r="D17"/>
  <c r="C17"/>
  <c r="E14" l="1"/>
  <c r="E8" l="1"/>
  <c r="E9"/>
  <c r="E10"/>
  <c r="E11"/>
  <c r="E12"/>
  <c r="E13"/>
  <c r="E16"/>
  <c r="E7"/>
  <c r="E17" l="1"/>
</calcChain>
</file>

<file path=xl/sharedStrings.xml><?xml version="1.0" encoding="utf-8"?>
<sst xmlns="http://schemas.openxmlformats.org/spreadsheetml/2006/main" count="17" uniqueCount="17">
  <si>
    <t xml:space="preserve">Итого расходов: </t>
  </si>
  <si>
    <t>Непрограммные направления расходов</t>
  </si>
  <si>
    <t>Наименование</t>
  </si>
  <si>
    <t>ед.измер.тыс.руб.</t>
  </si>
  <si>
    <t>Сумма на 2025 год</t>
  </si>
  <si>
    <t xml:space="preserve">% исполнения к плану 2025 года </t>
  </si>
  <si>
    <t>Муниципальная программа "Формирование современной городской среды на территории Сортавальского муниципального округа"</t>
  </si>
  <si>
    <t>Муниципальная программа "Развитие образования в Сортавальском муниципальном округе"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</si>
  <si>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плановыми показателями  на 2025 год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</si>
  <si>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</si>
  <si>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"Обеспечение жильем молодых семей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</si>
  <si>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</si>
  <si>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</si>
  <si>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</si>
  <si>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"Поддержка малого и среднего предпринимательства в Сортавальском муниципальном округе"</t>
  </si>
  <si>
    <t>Муниципальная программа "Управление муниципальными финансами в Сортавальском муниципальном округе"</t>
  </si>
  <si>
    <t>Расход на 01.10.2025 г.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</si>
</sst>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6" formatCode="000"/>
    <numFmt numFmtId="167" formatCode="#,##0.00_ ;[Red]\-#,##0.00\ "/>
    <numFmt numFmtId="168" formatCode="0.0%"/>
  </numFmts>
  <fonts count="11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7" fillId="0" borderId="1" xfId="0" applyNumberFormat="1" applyFont="1" applyFill="1" applyBorder="1" applyAlignment="1" applyProtection="1">
      <alignment vertical="center" wrapText="1"/>
      <protection hidden="1"/>
    </xf>
    <xf numFmtId="0" fontId="8" fillId="0" borderId="1" xfId="0" applyNumberFormat="1" applyFont="1" applyFill="1" applyBorder="1" applyAlignment="1" applyProtection="1">
      <alignment horizontal="left" vertic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164" fontId="8" fillId="0" borderId="1" xfId="0" applyNumberFormat="1" applyFont="1" applyFill="1" applyBorder="1" applyAlignment="1" applyProtection="1">
      <alignment horizontal="center" vertical="center"/>
      <protection hidden="1"/>
    </xf>
    <xf numFmtId="164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0" fillId="0" borderId="0" xfId="0" applyNumberFormat="1"/>
    <xf numFmtId="167" fontId="0" fillId="0" borderId="0" xfId="0" applyNumberFormat="1"/>
    <xf numFmtId="0" fontId="9" fillId="0" borderId="0" xfId="0" applyFont="1" applyProtection="1">
      <protection hidden="1"/>
    </xf>
    <xf numFmtId="1" fontId="0" fillId="2" borderId="1" xfId="0" applyNumberFormat="1" applyFont="1" applyFill="1" applyBorder="1" applyAlignment="1" applyProtection="1">
      <alignment horizontal="center"/>
      <protection hidden="1"/>
    </xf>
    <xf numFmtId="168" fontId="0" fillId="2" borderId="1" xfId="0" applyNumberFormat="1" applyFont="1" applyFill="1" applyBorder="1" applyAlignment="1" applyProtection="1">
      <alignment horizontal="center" vertical="center"/>
      <protection hidden="1"/>
    </xf>
    <xf numFmtId="166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2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18"/>
  <sheetViews>
    <sheetView showGridLines="0" tabSelected="1" workbookViewId="0">
      <selection activeCell="C15" sqref="C15"/>
    </sheetView>
  </sheetViews>
  <sheetFormatPr defaultRowHeight="12.75"/>
  <cols>
    <col min="1" max="1" width="0.85546875" customWidth="1"/>
    <col min="2" max="2" width="46.42578125" customWidth="1"/>
    <col min="3" max="5" width="21.28515625" customWidth="1"/>
    <col min="6" max="227" width="9.140625" customWidth="1"/>
  </cols>
  <sheetData>
    <row r="1" spans="1:5" ht="12.75" customHeight="1">
      <c r="A1" s="3"/>
      <c r="B1" s="8"/>
      <c r="C1" s="1"/>
      <c r="D1" s="1"/>
      <c r="E1" s="1"/>
    </row>
    <row r="2" spans="1:5" ht="49.5" customHeight="1">
      <c r="A2" s="3"/>
      <c r="B2" s="20" t="s">
        <v>8</v>
      </c>
      <c r="C2" s="20"/>
      <c r="D2" s="20"/>
      <c r="E2" s="20"/>
    </row>
    <row r="3" spans="1:5" ht="40.5" customHeight="1">
      <c r="A3" s="2"/>
      <c r="B3" s="2"/>
      <c r="C3" s="1"/>
      <c r="D3" s="13" t="s">
        <v>3</v>
      </c>
      <c r="E3" s="1"/>
    </row>
    <row r="4" spans="1:5" ht="18" customHeight="1">
      <c r="A4" s="2"/>
      <c r="B4" s="17" t="s">
        <v>2</v>
      </c>
      <c r="C4" s="17" t="s">
        <v>4</v>
      </c>
      <c r="D4" s="17" t="s">
        <v>16</v>
      </c>
      <c r="E4" s="18" t="s">
        <v>5</v>
      </c>
    </row>
    <row r="5" spans="1:5" ht="30" customHeight="1">
      <c r="A5" s="2"/>
      <c r="B5" s="17"/>
      <c r="C5" s="17"/>
      <c r="D5" s="17"/>
      <c r="E5" s="19"/>
    </row>
    <row r="6" spans="1:5" ht="12.75" customHeight="1">
      <c r="A6" s="2"/>
      <c r="B6" s="5">
        <v>1</v>
      </c>
      <c r="C6" s="5">
        <v>2</v>
      </c>
      <c r="D6" s="5">
        <v>3</v>
      </c>
      <c r="E6" s="14">
        <v>4</v>
      </c>
    </row>
    <row r="7" spans="1:5" ht="30" customHeight="1">
      <c r="A7" s="4"/>
      <c r="B7" s="16" t="s">
        <v>7</v>
      </c>
      <c r="C7" s="10">
        <v>1197198.3</v>
      </c>
      <c r="D7" s="21">
        <v>825213.2</v>
      </c>
      <c r="E7" s="15">
        <f>D7/C7</f>
        <v>0.68928697944191863</v>
      </c>
    </row>
    <row r="8" spans="1:5" ht="44.25" customHeight="1">
      <c r="A8" s="4"/>
      <c r="B8" s="16" t="s">
        <v>9</v>
      </c>
      <c r="C8" s="10">
        <v>234378.7</v>
      </c>
      <c r="D8" s="21">
        <v>147179.9</v>
      </c>
      <c r="E8" s="15">
        <f t="shared" ref="E8:E17" si="0">D8/C8</f>
        <v>0.62795765997507447</v>
      </c>
    </row>
    <row r="9" spans="1:5" ht="44.25" customHeight="1">
      <c r="A9" s="4"/>
      <c r="B9" s="16" t="s">
        <v>14</v>
      </c>
      <c r="C9" s="10">
        <v>0</v>
      </c>
      <c r="D9" s="21">
        <v>0</v>
      </c>
      <c r="E9" s="15" t="e">
        <f t="shared" si="0"/>
        <v>#DIV/0!</v>
      </c>
    </row>
    <row r="10" spans="1:5" ht="39.75" customHeight="1">
      <c r="A10" s="4"/>
      <c r="B10" s="16" t="s">
        <v>10</v>
      </c>
      <c r="C10" s="10">
        <v>2856.9</v>
      </c>
      <c r="D10" s="21">
        <v>2856.9</v>
      </c>
      <c r="E10" s="15">
        <f t="shared" si="0"/>
        <v>1</v>
      </c>
    </row>
    <row r="11" spans="1:5" ht="45.75" customHeight="1">
      <c r="A11" s="4"/>
      <c r="B11" s="16" t="s">
        <v>11</v>
      </c>
      <c r="C11" s="10">
        <v>481183.3</v>
      </c>
      <c r="D11" s="21">
        <v>154420.9</v>
      </c>
      <c r="E11" s="15">
        <f t="shared" si="0"/>
        <v>0.32091907595296842</v>
      </c>
    </row>
    <row r="12" spans="1:5" ht="44.25" customHeight="1">
      <c r="A12" s="4"/>
      <c r="B12" s="16" t="s">
        <v>12</v>
      </c>
      <c r="C12" s="10">
        <v>174884.3</v>
      </c>
      <c r="D12" s="21">
        <v>112885.4</v>
      </c>
      <c r="E12" s="15">
        <f t="shared" si="0"/>
        <v>0.64548618715344941</v>
      </c>
    </row>
    <row r="13" spans="1:5" ht="45.75" customHeight="1">
      <c r="A13" s="4"/>
      <c r="B13" s="16" t="s">
        <v>15</v>
      </c>
      <c r="C13" s="10">
        <v>53082</v>
      </c>
      <c r="D13" s="21">
        <v>33946.699999999997</v>
      </c>
      <c r="E13" s="15">
        <f t="shared" si="0"/>
        <v>0.63951433630986021</v>
      </c>
    </row>
    <row r="14" spans="1:5" ht="55.5" customHeight="1">
      <c r="A14" s="4"/>
      <c r="B14" s="16" t="s">
        <v>13</v>
      </c>
      <c r="C14" s="10">
        <v>1665.5</v>
      </c>
      <c r="D14" s="21">
        <v>255.2</v>
      </c>
      <c r="E14" s="15">
        <f t="shared" si="0"/>
        <v>0.15322725908135695</v>
      </c>
    </row>
    <row r="15" spans="1:5" ht="51" customHeight="1">
      <c r="A15" s="4"/>
      <c r="B15" s="16" t="s">
        <v>6</v>
      </c>
      <c r="C15" s="10">
        <v>12509.6</v>
      </c>
      <c r="D15" s="21">
        <v>6271.8</v>
      </c>
      <c r="E15" s="15">
        <f t="shared" si="0"/>
        <v>0.50135895632154504</v>
      </c>
    </row>
    <row r="16" spans="1:5" ht="29.25" customHeight="1">
      <c r="A16" s="4"/>
      <c r="B16" s="6" t="s">
        <v>1</v>
      </c>
      <c r="C16" s="10">
        <v>56171.1</v>
      </c>
      <c r="D16" s="21">
        <v>5178.3</v>
      </c>
      <c r="E16" s="15">
        <f t="shared" si="0"/>
        <v>9.2187975667202535E-2</v>
      </c>
    </row>
    <row r="17" spans="1:5" ht="24.75" customHeight="1">
      <c r="A17" s="4"/>
      <c r="B17" s="7" t="s">
        <v>0</v>
      </c>
      <c r="C17" s="9">
        <f>C7+C8+C9+C10+C11+C12+C13+C16+C14+C15</f>
        <v>2213929.7000000002</v>
      </c>
      <c r="D17" s="9">
        <f>D7+D8+D9+D10+D11+D12+D13+D16+D14+D15</f>
        <v>1288208.2999999998</v>
      </c>
      <c r="E17" s="15">
        <f t="shared" si="0"/>
        <v>0.58186504295958441</v>
      </c>
    </row>
    <row r="18" spans="1:5">
      <c r="C18" s="11"/>
      <c r="D18" s="12"/>
    </row>
  </sheetData>
  <mergeCells count="5">
    <mergeCell ref="B4:B5"/>
    <mergeCell ref="C4:C5"/>
    <mergeCell ref="D4:D5"/>
    <mergeCell ref="E4:E5"/>
    <mergeCell ref="B2:E2"/>
  </mergeCells>
  <printOptions horizontalCentered="1"/>
  <pageMargins left="0.59055118110236227" right="0.27559055118110237" top="0.39370078740157483" bottom="0.39370078740157483" header="0.19685039370078741" footer="0.19685039370078741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2025-10-15T07:15:47Z</cp:lastPrinted>
  <dcterms:created xsi:type="dcterms:W3CDTF">2021-08-31T13:54:20Z</dcterms:created>
  <dcterms:modified xsi:type="dcterms:W3CDTF">2025-10-15T08:47:53Z</dcterms:modified>
</cp:coreProperties>
</file>