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5440" windowHeight="15150" activeTab="1"/>
  </bookViews>
  <sheets>
    <sheet name="расходы" sheetId="1" r:id="rId1"/>
    <sheet name="источники" sheetId="2" r:id="rId2"/>
  </sheets>
  <definedNames>
    <definedName name="_xlnm.Print_Titles" localSheetId="0">расходы!$9:$11</definedName>
  </definedNames>
  <calcPr calcId="125725"/>
</workbook>
</file>

<file path=xl/calcChain.xml><?xml version="1.0" encoding="utf-8"?>
<calcChain xmlns="http://schemas.openxmlformats.org/spreadsheetml/2006/main">
  <c r="L11" i="2"/>
  <c r="K11"/>
  <c r="K10" s="1"/>
  <c r="J11"/>
  <c r="L10"/>
  <c r="J10"/>
  <c r="L8"/>
  <c r="L7" s="1"/>
  <c r="K8"/>
  <c r="J8"/>
  <c r="J7" s="1"/>
  <c r="K7"/>
  <c r="L6"/>
  <c r="K6"/>
  <c r="K5" s="1"/>
  <c r="J6"/>
  <c r="J5" s="1"/>
  <c r="L5"/>
</calcChain>
</file>

<file path=xl/sharedStrings.xml><?xml version="1.0" encoding="utf-8"?>
<sst xmlns="http://schemas.openxmlformats.org/spreadsheetml/2006/main" count="1835" uniqueCount="671">
  <si>
    <t xml:space="preserve">Итого расходов: </t>
  </si>
  <si>
    <t xml:space="preserve">                                                                                                            </t>
  </si>
  <si>
    <t/>
  </si>
  <si>
    <t>02 0 20 70190</t>
  </si>
  <si>
    <t>Обеспечение соответствия современным требованиям зданий и материально-технического оснащения муниципальных учреждений Сортавальского муниципального округа (Субсидии бюджетным учреждениям)</t>
  </si>
  <si>
    <t>Обеспечение соответствия современным требованиям зданий и материально-технического оснащения муниципальных учреждений Сортавальского муниципального округа</t>
  </si>
  <si>
    <t xml:space="preserve">02 0 20     </t>
  </si>
  <si>
    <t>Основное мероприятие "Ремонт и материально-техническое оснащение учреждений культуры и спорта Сортавальского муниципального округа"</t>
  </si>
  <si>
    <t>02 0 13 L0810</t>
  </si>
  <si>
    <t>Государственная поддержка организаций, входящих в систему спортивной подготовки (Субсидии бюджетным учреждениям)</t>
  </si>
  <si>
    <t>Государственная поддержка организаций, входящих в систему спортивной подготовки</t>
  </si>
  <si>
    <t>02 0 13 23144</t>
  </si>
  <si>
    <t>Финансирование деятельности спортивных школ олимпийского резерва (Субсидии бюджетным учреждениям)</t>
  </si>
  <si>
    <t>Финансирование деятельности спортивных школ олимпийского резерва</t>
  </si>
  <si>
    <t xml:space="preserve">02 0 13     </t>
  </si>
  <si>
    <t>Основное мероприятие "Спортивная подготовка по Олимпийским видам спорта"</t>
  </si>
  <si>
    <t xml:space="preserve">02        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</si>
  <si>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</si>
  <si>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01 0 06 S3200</t>
  </si>
  <si>
    <t>Средства бюджета Сортавальского муниципального округа на реализацию мероприятий государственной программы Республики Карелия «Развитие образования» (Субсидии бюджетным учреждениям)</t>
  </si>
  <si>
    <t>Средства бюджета Сортавальского муниципального округа на реализацию мероприятий государственной программы Республики Карелия «Развитие образования»</t>
  </si>
  <si>
    <t>01 0 06 43200</t>
  </si>
  <si>
    <t>Реализация мероприятий государственной программы Республики Карелия "Развитие образования" (Субсидии бюджетным учреждениям)</t>
  </si>
  <si>
    <t>Реализация мероприятий государственной программы Республики Карелия "Развитие образования"</t>
  </si>
  <si>
    <t xml:space="preserve">01 0 06     </t>
  </si>
  <si>
    <t>Основное мероприятие "Обеспечение реализации дополнительного образования детей"</t>
  </si>
  <si>
    <t xml:space="preserve">01        </t>
  </si>
  <si>
    <t>Муниципальная программа "Развитие образования в Сортавальском муниципальном округе"</t>
  </si>
  <si>
    <t>Спорт высших достижений</t>
  </si>
  <si>
    <t>02 0 23 78004</t>
  </si>
  <si>
    <t>Реализация мероприятий по созданию троп здоровья (Иные закупки товаров, работ и услуг для обеспечения государственных (муниципальных) нужд)</t>
  </si>
  <si>
    <t>Реализация мероприятий по созданию троп здоровья</t>
  </si>
  <si>
    <t xml:space="preserve">02 0 23     </t>
  </si>
  <si>
    <t>Основное мероприятие "Развитие инфраструктуры для занятий физической культурой"</t>
  </si>
  <si>
    <t>02 0 03 23193</t>
  </si>
  <si>
    <t>Финансирование деятельности учреждений культуры п. Кааламо (Субсидии бюджетным учреждениям)</t>
  </si>
  <si>
    <t>Финансирование деятельности учреждений культуры п. Кааламо</t>
  </si>
  <si>
    <t>02 0 03 23191</t>
  </si>
  <si>
    <t>Финансирование деятельности учреждений культуры г.  Сортавала (Иные закупки товаров, работ и услуг для обеспечения государственных (муниципальных) нужд)</t>
  </si>
  <si>
    <t>Финансирование деятельности учреждений культуры г.  Сортавала</t>
  </si>
  <si>
    <t xml:space="preserve">02 0 03     </t>
  </si>
  <si>
    <t>Основное мероприятие "Обеспечение деятельности учреждений социально-культурной направленности"</t>
  </si>
  <si>
    <t>Массовый спорт</t>
  </si>
  <si>
    <t>02 0 11 23700</t>
  </si>
  <si>
    <t>Финансирование деятельности физкультурно-оздоровительных учреждений Сортавальского муниципального округа (Субсидии автономным учреждениям)</t>
  </si>
  <si>
    <t>Финансирование деятельности физкультурно-оздоровительных учреждений Сортавальского муниципального округа</t>
  </si>
  <si>
    <t xml:space="preserve">02 0 11     </t>
  </si>
  <si>
    <t>Основное мероприятие "Проведение и организация физкультурных, физкультурно-спортивных, спортивных мероприятий, привлечение жителей округа к здоровому образу жизни"</t>
  </si>
  <si>
    <t>Физическая культура</t>
  </si>
  <si>
    <t>ФИЗИЧЕСКАЯ КУЛЬТУРА И СПОРТ</t>
  </si>
  <si>
    <t>02 0 Я5 54540</t>
  </si>
  <si>
    <t>Создание модельных муниципальных библиотек (Субсидии бюджетным учреждениям)</t>
  </si>
  <si>
    <t>Создание модельных муниципальных библиотек</t>
  </si>
  <si>
    <t xml:space="preserve">02 0 Я5     </t>
  </si>
  <si>
    <t>Основное мероприятие: Реализация регионального проекта "Семейные ценности и инфраструктура культуры" в рамках реализации национального проекта "Семья"</t>
  </si>
  <si>
    <t>02 0 21 23170</t>
  </si>
  <si>
    <t>Финансирование деятельности библиотечных учреждений (Субсидии бюджетным учреждениям)</t>
  </si>
  <si>
    <t>Финансирование деятельности библиотечных учреждений</t>
  </si>
  <si>
    <t xml:space="preserve">02 0 21     </t>
  </si>
  <si>
    <t>Основное мероприятие "Комплектование книжных  фондов"</t>
  </si>
  <si>
    <t>Обеспечение соответствия современным требованиям зданий и материально-технического оснащения муниципальных учреждений Сортавальского муниципального округа (Субсидии автономным учреждениям)</t>
  </si>
  <si>
    <t>02 0 08 S3250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</si>
  <si>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(Субсидии бюджетным учреждениям)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</si>
  <si>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</t>
  </si>
  <si>
    <t>02 0 08 43250</t>
  </si>
  <si>
    <t>Реализация мероприятий государственной программы Республики Карелия "Развитие культуры" (Субсидии бюджетным учреждениям)</t>
  </si>
  <si>
    <t>Реализация мероприятий государственной программы Республики Карелия "Развитие культуры"</t>
  </si>
  <si>
    <t>02 0 08 23170</t>
  </si>
  <si>
    <t xml:space="preserve">02 0 08     </t>
  </si>
  <si>
    <t>Основное мероприятие "Организация библиотечного обслуживания "</t>
  </si>
  <si>
    <t>02 0 05 S3250</t>
  </si>
  <si>
    <t>02 0 05 L5090</t>
  </si>
  <si>
    <t>Подготовка и проведение празднования на федеральном уровне памятных дат субъектов Российской Федерации (Субсидии бюджетным учреждениям)</t>
  </si>
  <si>
    <t>Подготовка и проведение празднования на федеральном уровне памятных дат субъектов Российской Федерации</t>
  </si>
  <si>
    <t>02 0 05 43250</t>
  </si>
  <si>
    <t>02 0 05 23161</t>
  </si>
  <si>
    <t>Финансирование деятельности музеев и постоянных выставок (Субсидии бюджетным учреждениям)</t>
  </si>
  <si>
    <t>Финансирование деятельности музеев и постоянных выставок</t>
  </si>
  <si>
    <t xml:space="preserve">02 0 05     </t>
  </si>
  <si>
    <t>Основное мероприятие "Организация музейного обслуживания"</t>
  </si>
  <si>
    <t>02 0 03 S3250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</si>
  <si>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(Субсидии автономным учреждениям)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</si>
  <si>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(Расходы на выплаты персоналу казенных учреждений)</t>
  </si>
  <si>
    <t>02 0 03 43250</t>
  </si>
  <si>
    <t>Реализация мероприятий государственной программы Республики Карелия "Развитие культуры" (Субсидии автономным учреждениям)</t>
  </si>
  <si>
    <t>Реализация мероприятий государственной программы Республики Карелия "Развитие культуры" (Расходы на выплаты персоналу казенных учреждений)</t>
  </si>
  <si>
    <t>02 0 03 23194</t>
  </si>
  <si>
    <t>Финансирование деятельности учреждений культуры п. Хаапалампи, п. Заозерный (Субсидии автономным учреждениям)</t>
  </si>
  <si>
    <t>Финансирование деятельности учреждений культуры п. Хаапалампи, п. Заозерный</t>
  </si>
  <si>
    <t>02 0 03 23192</t>
  </si>
  <si>
    <t>Финансирование деятельности учреждений культуры пгт. Хелюля, с.  Хелюля (Субсидии автономным учреждениям)</t>
  </si>
  <si>
    <t>Финансирование деятельности учреждений культуры пгт. Хелюля, с.  Хелюля</t>
  </si>
  <si>
    <t>Финансирование деятельности учреждений культуры г.  Сортавала (Уплата налогов, сборов и иных платежей)</t>
  </si>
  <si>
    <t>Финансирование деятельности учреждений культуры г.  Сортавала (Расходы на выплаты персоналу казенных учреждений)</t>
  </si>
  <si>
    <t>02 0 03 23190</t>
  </si>
  <si>
    <t>Финансирование деятельности учреждений социально-культурной направленности (Субсидии автономным учреждениям)</t>
  </si>
  <si>
    <t>Финансирование деятельности учреждений социально-культурной направленности</t>
  </si>
  <si>
    <t>Культура</t>
  </si>
  <si>
    <t>КУЛЬТУРА, КИНЕМАТОГРАФИЯ</t>
  </si>
  <si>
    <t>Молодежная политика</t>
  </si>
  <si>
    <t>01 0 10 70190</t>
  </si>
  <si>
    <t>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 (Субсидии бюджетным учреждениям)</t>
  </si>
  <si>
    <t>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</t>
  </si>
  <si>
    <t xml:space="preserve">01 0 10     </t>
  </si>
  <si>
    <t>Основное мероприятие "Обеспечение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округа"</t>
  </si>
  <si>
    <t>01 0 06 23143</t>
  </si>
  <si>
    <t>Финансирование деятельности музыкальных школ (Субсидии бюджетным учреждениям)</t>
  </si>
  <si>
    <t>Финансирование деятельности музыкальных школ</t>
  </si>
  <si>
    <t>Дополнительное образование детей</t>
  </si>
  <si>
    <t>ОБРАЗОВАНИЕ</t>
  </si>
  <si>
    <t>90 0 00 S3250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</si>
  <si>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культуры" (Резервные средства)</t>
  </si>
  <si>
    <t>90 0 00 43250</t>
  </si>
  <si>
    <t>Реализация мероприятий государственной программы Республики Карелия "Развитие культуры" (Резервные средства)</t>
  </si>
  <si>
    <t xml:space="preserve">90 0 00     </t>
  </si>
  <si>
    <t>Непрограммные направления расходов</t>
  </si>
  <si>
    <t xml:space="preserve">90        </t>
  </si>
  <si>
    <t>08 0 05 S3250</t>
  </si>
  <si>
    <t>08 0 05 43250</t>
  </si>
  <si>
    <t>08 0 05 23010</t>
  </si>
  <si>
    <t>Финансирование деятельности архивных учреждений (Иные закупки товаров, работ и услуг для обеспечения государственных (муниципальных) нужд)</t>
  </si>
  <si>
    <t>Финансирование деятельности архивных учреждений (Расходы на выплаты персоналу казенных учреждений)</t>
  </si>
  <si>
    <t>Финансирование деятельности архивных учреждений</t>
  </si>
  <si>
    <t xml:space="preserve">08 0 05     </t>
  </si>
  <si>
    <t>Основное мероприятие "Обеспечение деятельности архивных учреждений"</t>
  </si>
  <si>
    <t xml:space="preserve">08        </t>
  </si>
  <si>
    <t>Муниципальная программа "Повышение эффективности муниципального управления Сортавальского муниципального округа"</t>
  </si>
  <si>
    <t>Другие общегосударственные вопросы</t>
  </si>
  <si>
    <t>90 0 00 55490</t>
  </si>
  <si>
    <t>Поощрение региональных и муниципальных управленческих команд за достижение показателей деятельности органов исполнительной власти субъектов Российской Федерации (Расходы на выплаты персоналу государственных (муниципальных) органов)</t>
  </si>
  <si>
    <t>Поощрение региональных и муниципальных управленческих команд за достижение показателей деятельности органов исполнительной власти субъектов Российской Федерации</t>
  </si>
  <si>
    <t>08 0 01 10050</t>
  </si>
  <si>
    <t>Осуществление полномочий исполнительно-распорядительными органами местного самоуправления Сортавальского муниципального округа (Иные закупки товаров, работ и услуг для обеспечения государственных (муниципальных) нужд)</t>
  </si>
  <si>
    <t>Осуществление полномочий исполнительно-распорядительными органами местного самоуправления Сортавальского муниципального округа (Расходы на выплаты персоналу государственных (муниципальных) органов)</t>
  </si>
  <si>
    <t>Осуществление полномочий исполнительно-распорядительными органами местного самоуправления Сортавальского муниципального округа</t>
  </si>
  <si>
    <t xml:space="preserve">08 0 01     </t>
  </si>
  <si>
    <t>Основное мероприятие "Обеспечение деятельности Администрации Сортавальского муниципального округа и ее структурных подразделений"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</si>
  <si>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</si>
  <si>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</si>
  <si>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Отдел культуры и спорта администрации Сортавальского муниципального округа</t>
  </si>
  <si>
    <t>90 0 00 10040</t>
  </si>
  <si>
    <t>Осуществление полномочий контрольно - счетного органа Сортавальского муниципального округа (Иные закупки товаров, работ и услуг для обеспечения государственных (муниципальных) нужд)</t>
  </si>
  <si>
    <t>Осуществление полномочий контрольно - счетного органа Сортавальского муниципального округа (Расходы на выплаты персоналу государственных (муниципальных) органов)</t>
  </si>
  <si>
    <t>Осуществление полномочий контрольно - счетного органа Сортавальского муниципального округа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</si>
  <si>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</si>
  <si>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Контрольно-счетный комитет Сортавальского муниципального округа</t>
  </si>
  <si>
    <t>01 0 17 70210</t>
  </si>
  <si>
    <t>Проведение обязательных медицинских осмотров, психиатрических освидетельствований работников образовательных организаций (Субсидии бюджетным учреждениям)</t>
  </si>
  <si>
    <t>Проведение обязательных медицинских осмотров, психиатрических освидетельствований работников образовательных организаций</t>
  </si>
  <si>
    <t xml:space="preserve">01 0 17     </t>
  </si>
  <si>
    <t>Основное мероприятие "Обеспечение охраны здоровья участников образовательного процесса"</t>
  </si>
  <si>
    <t>01 0 06 23141</t>
  </si>
  <si>
    <t>Финансирование деятельности спортивных школ (Субсидии бюджетным учреждениям)</t>
  </si>
  <si>
    <t>Финансирование деятельности спортивных школ</t>
  </si>
  <si>
    <t>02 0 23 L7530</t>
  </si>
  <si>
    <t>Реализация мероприятий по закупке и монтажу оборудования для создания «умных» спортивных площадок (Иные закупки товаров, работ и услуг для обеспечения государственных (муниципальных) нужд)</t>
  </si>
  <si>
    <t>Реализация мероприятий по закупке и монтажу оборудования для создания «умных» спортивных площадок</t>
  </si>
  <si>
    <t>02 0 23 A7530</t>
  </si>
  <si>
    <t>02 0 23 78005</t>
  </si>
  <si>
    <t>Реализация мероприятий  по разработке проектно-сметной документации для  создания "умной" спортивной площадки (Иные закупки товаров, работ и услуг для обеспечения государственных (муниципальных) нужд)</t>
  </si>
  <si>
    <t>Реализация мероприятий  по разработке проектно-сметной документации для  создания "умной" спортивной площадки</t>
  </si>
  <si>
    <t>02 0 12 70110</t>
  </si>
  <si>
    <t>Финансирование официальных физкультурных и спортивных мероприятий Сортавальского муниципального округа (Иные закупки товаров, работ и услуг для обеспечения государственных (муниципальных) нужд)</t>
  </si>
  <si>
    <t>Финансирование официальных физкультурных и спортивных мероприятий Сортавальского муниципального округа (Расходы на выплаты персоналу казенных учреждений)</t>
  </si>
  <si>
    <t>Финансирование официальных физкультурных и спортивных мероприятий Сортавальского муниципального округа</t>
  </si>
  <si>
    <t xml:space="preserve">02 0 12     </t>
  </si>
  <si>
    <t>Основное мероприятие "Организация и проведение официальных физкультурных и спортивных мероприятий  Сортавальского муниципального округа"</t>
  </si>
  <si>
    <t>01 0 16 70010</t>
  </si>
  <si>
    <t>Целевое обучение на педагогические специальности выпускников образовательных организаций Сортавальского муниципального округа (Стипендии)</t>
  </si>
  <si>
    <t>Целевое обучение на педагогические специальности выпускников образовательных организаций Сортавальского муниципального округа</t>
  </si>
  <si>
    <t>01 0 16 44730</t>
  </si>
  <si>
    <t>Финансовое обеспечение расходных обязательств муниципальных образований, связанных с реализацией мер материального стимулирования граждан, поступивших на целевое обучение по педагогическим специальностям в пределах квоты по программам бакалавриата и программам специалитета и заключивших договор о целевом обучении по педагогическим специальностям на единой цифровой платформе в сфере занятости и трудовых отношений «Работа в России» на период обучения (Стипендии)</t>
  </si>
  <si>
    <t>Финансовое обеспечение расходных обязательств муниципальных образований, связанных с реализацией мер материального стимулирования граждан, поступивших на целевое обучение по педагогическим специальностям в пределах квоты по программам бакалавриата и программам специалитета и заключивших договор о целевом обучении по педагогическим специальностям на единой цифровой платформе в сфере занятости и трудовых отношений «Работа в России» на период обучения</t>
  </si>
  <si>
    <t xml:space="preserve">01 0 16     </t>
  </si>
  <si>
    <t>Основное мероприятие "Привлечение и закрепление молодых специалистов на территории Сортавальского муниципального округа"</t>
  </si>
  <si>
    <t>01 0 08 42030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</si>
  <si>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 (Социальные выплаты гражданам, кроме публичных нормативных социальных выплат)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</si>
  <si>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</si>
  <si>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</t>
  </si>
  <si>
    <t xml:space="preserve">01 0 08     </t>
  </si>
  <si>
    <t>Основное мероприятие "Предоставление социальных выплат отдельным категориям граждан"</t>
  </si>
  <si>
    <t>Охрана семьи и детства</t>
  </si>
  <si>
    <t>01 0 08 S3540</t>
  </si>
  <si>
    <t>Организация отдыха детей в каникулярное время (Субсидии бюджетным учреждениям)</t>
  </si>
  <si>
    <t>Организация отдыха детей в каникулярное время (Иные закупки товаров, работ и услуг для обеспечения государственных (муниципальных) нужд)</t>
  </si>
  <si>
    <t>Организация отдыха детей в каникулярное время</t>
  </si>
  <si>
    <t>01 0 08 S3210</t>
  </si>
  <si>
    <t>Средства бюджета Сортавальского муниципального округа на реализацию мероприятий государственной программы Республики Карелия "Совершенствование социальной защиты граждан" (Социальные выплаты гражданам, кроме публичных нормативных социальных выплат)</t>
  </si>
  <si>
    <t>Средства бюджета Сортавальского муниципального округа на реализацию мероприятий государственной программы Республики Карелия "Совершенствование социальной защиты граждан"</t>
  </si>
  <si>
    <t>01 0 08 73210</t>
  </si>
  <si>
    <t>Средства бюджета Сортавальского муниципального округа на реализацию мероприятий государственной программы Республики Карелия "Совершенствование социальной защиты граждан" (сверх объема предусмотренного соглашением) (Социальные выплаты гражданам, кроме публичных нормативных социальных выплат)</t>
  </si>
  <si>
    <t>Средства бюджета Сортавальского муниципального округа на реализацию мероприятий государственной программы Республики Карелия "Совершенствование социальной защиты граждан" (сверх объема предусмотренного соглашением)</t>
  </si>
  <si>
    <t>01 0 08 72100</t>
  </si>
  <si>
    <t>Средства бюджета Сортавальского муниципального округа на 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(сверх объема субвенций) (Социальные выплаты гражданам, кроме публичных нормативных социальных выплат)</t>
  </si>
  <si>
    <t>Средства бюджета Сортавальского муниципального округа на 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(сверх объема субвенций)</t>
  </si>
  <si>
    <t>01 0 08 70350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</si>
  <si>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 (Социальные выплаты гражданам, кроме публичных нормативных социальных выплат)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</si>
  <si>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 (Иные закупки товаров, работ и услуг для обеспечения государственных (муниципальных) нужд)</t>
  </si>
  <si>
    <t>Организация транспортного обеспечения отдельных категорий обучающихся общеобразовательных организаций, воспитанников дошкольных образовательных организаций и их родителей (законных представителей) к месту обучения и обратно за счет средств бюджета Сортавальского муниципального округа</t>
  </si>
  <si>
    <t>01 0 08 43210</t>
  </si>
  <si>
    <t>Реализация мероприятий государственной программы Республики Карелия "Совершенствование социальной защиты граждан"  (Социальные выплаты гражданам, кроме публичных нормативных социальных выплат)</t>
  </si>
  <si>
    <t xml:space="preserve">Реализация мероприятий государственной программы Республики Карелия "Совершенствование социальной защиты граждан" </t>
  </si>
  <si>
    <t>01 0 08 42100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</si>
  <si>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(Социальные выплаты гражданам, кроме публичных нормативных социальных выплат)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</si>
  <si>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</t>
  </si>
  <si>
    <t>Социальное обеспечение населения</t>
  </si>
  <si>
    <t>СОЦИАЛЬНАЯ ПОЛИТИКА</t>
  </si>
  <si>
    <t>02 0 02 23230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</si>
  <si>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(Расходы на выплаты персоналу казенных учреждений)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</si>
  <si>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</t>
  </si>
  <si>
    <t xml:space="preserve">02 0 02     </t>
  </si>
  <si>
    <t>Основное мероприятие "Обеспечение деятельности учреждений образования, культуры, спорта и молодежной политики"</t>
  </si>
  <si>
    <t>01 0 14 70080</t>
  </si>
  <si>
    <t>Проведение независимой оценки качества образования (Иные закупки товаров, работ и услуг для обеспечения государственных (муниципальных) нужд)</t>
  </si>
  <si>
    <t>Проведение независимой оценки качества образования</t>
  </si>
  <si>
    <t xml:space="preserve">01 0 14     </t>
  </si>
  <si>
    <t>Основное мероприятие "Оценки качества образования"</t>
  </si>
  <si>
    <t>01 0 12 42100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</si>
  <si>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(Иные закупки товаров, работ и услуг для обеспечения государственных (муниципальных) нужд)</t>
  </si>
  <si>
    <t>01 0 12 23230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</si>
  <si>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(Уплата налогов, сборов и иных платежей)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</si>
  <si>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(Исполнение судебных актов)</t>
  </si>
  <si>
    <t>Финансирование деятельности учреждений, оказывающих услуги комплексного обеспечения образования, культуры, спорта и молодежной политики (Иные закупки товаров, работ и услуг для обеспечения государственных (муниципальных) нужд)</t>
  </si>
  <si>
    <t>01 0 12 23210</t>
  </si>
  <si>
    <t>Финансирование деятельности централизованных бухгалтерий (Иные закупки товаров, работ и услуг для обеспечения государственных (муниципальных) нужд)</t>
  </si>
  <si>
    <t>Финансирование деятельности централизованных бухгалтерий (Расходы на выплаты персоналу казенных учреждений)</t>
  </si>
  <si>
    <t>Финансирование деятельности централизованных бухгалтерий</t>
  </si>
  <si>
    <t>01 0 12 23151</t>
  </si>
  <si>
    <t>Финансирование деятельности информационно-методических центров (Субсидии бюджетным учреждениям)</t>
  </si>
  <si>
    <t>Финансирование деятельности информационно-методических центров</t>
  </si>
  <si>
    <t xml:space="preserve">01 0 12     </t>
  </si>
  <si>
    <t>Основное мероприятие "Сопровождение деятельности муниципальных учреждений"</t>
  </si>
  <si>
    <t>Обеспечение соответствия современным требованиям зданий и материально-технического оснащения образовательных организаций Сортавальского муниципального округа (Иные закупки товаров, работ и услуг для обеспечения государственных (муниципальных) нужд)</t>
  </si>
  <si>
    <t>Другие вопросы в области образования</t>
  </si>
  <si>
    <t>02 0 04 70250</t>
  </si>
  <si>
    <t>Организация и проведение мероприятий по молодежной политике (Иные закупки товаров, работ и услуг для обеспечения государственных (муниципальных) нужд)</t>
  </si>
  <si>
    <t>Организация и проведение мероприятий по молодежной политике</t>
  </si>
  <si>
    <t xml:space="preserve">02 0 04     </t>
  </si>
  <si>
    <t>Основное мероприятие "Молодежь Сортавальского муниципального округа"</t>
  </si>
  <si>
    <t>01 0 07 70150</t>
  </si>
  <si>
    <t>Проведение мероприятий военно-патриотической направленности (Субсидии бюджетным учреждениям)</t>
  </si>
  <si>
    <t>Проведение мероприятий военно-патриотической направленности</t>
  </si>
  <si>
    <t xml:space="preserve">01 0 07     </t>
  </si>
  <si>
    <t>Основное мероприятие "Патриотическое воспитание граждан"</t>
  </si>
  <si>
    <t>01 0 06 23152</t>
  </si>
  <si>
    <t>Финансирование деятельности центров психолого-медико-социального сопровождения (Субсидии бюджетным учреждениям)</t>
  </si>
  <si>
    <t>Финансирование деятельности центров психолого-медико-социального сопровождения</t>
  </si>
  <si>
    <t>01 0 06 23142</t>
  </si>
  <si>
    <t>Финансирование деятельности центров творчества детей (Субсидии бюджетным учреждениям)</t>
  </si>
  <si>
    <t>Финансирование деятельности центров творчества детей</t>
  </si>
  <si>
    <t>01 0 Ю6 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</si>
  <si>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(Расходы на выплаты персоналу казенных учреждений)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</si>
  <si>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</si>
  <si>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0 Ю6 51790</t>
  </si>
  <si>
    <t>Реализация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(Расходы на выплаты персоналу казенных учреждений)</t>
  </si>
  <si>
    <t>Реализация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</si>
  <si>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0 Ю6 50500</t>
  </si>
  <si>
    <t>Обеспечение выплат ежемесячного денежного вознаграждения советникам директора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 и профессиональных образовательных организаций (Расходы на выплаты персоналу казенных учреждений)</t>
  </si>
  <si>
    <t>Обеспечение выплат ежемесячного денежного вознаграждения советникам директора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 и профессиональных образовательных организаций</t>
  </si>
  <si>
    <t xml:space="preserve">01 0 Ю6     </t>
  </si>
  <si>
    <t>Основное мероприятие: Реализация регионального проекта «Педагоги и наставники» в рамках реализации национального проекта «Молодежь и дети»</t>
  </si>
  <si>
    <t>01 0 Ю4 А7500</t>
  </si>
  <si>
    <t>Реализация мероприятий по модернизации школьных систем образования (Иные закупки товаров, работ и услуг для обеспечения государственных (муниципальных) нужд)</t>
  </si>
  <si>
    <t>Реализация мероприятий по модернизации школьных систем образования</t>
  </si>
  <si>
    <t>01 0 Ю4 57502</t>
  </si>
  <si>
    <t>Реализация мероприятий по модернизации школьных систем образования (с двухлетним циклом выполнения работ) (Иные закупки товаров, работ и услуг для обеспечения государственных (муниципальных) нужд)</t>
  </si>
  <si>
    <t>Реализация мероприятий по модернизации школьных систем образования (с двухлетним циклом выполнения работ)</t>
  </si>
  <si>
    <t>01 0 Ю4 57501</t>
  </si>
  <si>
    <t>Реализация мероприятий по модернизации школьных систем образования (с однолетним циклом выполнения работ) (Иные закупки товаров, работ и услуг для обеспечения государственных (муниципальных) нужд)</t>
  </si>
  <si>
    <t>Реализация мероприятий по модернизации школьных систем образования (с однолетним циклом выполнения работ)</t>
  </si>
  <si>
    <t xml:space="preserve">01 0 Ю4     </t>
  </si>
  <si>
    <t>Основное мероприятие: Реализация регионального проекта "Все лучшее детям" в рамках реализации национального проекта "Молодежь и дети"</t>
  </si>
  <si>
    <t>01 0 18 70220</t>
  </si>
  <si>
    <t>Единовременная выплата обучающимся образовательных организаций Сортавальского муниципального округа, проявившим выдающиеся способности (Премии и гранты)</t>
  </si>
  <si>
    <t>Единовременная выплата обучающимся образовательных организаций Сортавальского муниципального округа, проявившим выдающиеся способности</t>
  </si>
  <si>
    <t xml:space="preserve">01 0 18     </t>
  </si>
  <si>
    <t>Основное мероприятие "Оказание мер поддержки обучающимся образовательных учреждений, проявившим выдающиеся способности"</t>
  </si>
  <si>
    <t>Проведение обязательных медицинских осмотров, психиатрических освидетельствований работников образовательных организаций (Иные закупки товаров, работ и услуг для обеспечения государственных (муниципальных) нужд)</t>
  </si>
  <si>
    <t>Проведение обязательных медицинских осмотров, психиатрических освидетельствований работников образовательных организаций (Расходы на выплаты персоналу казенных учреждений)</t>
  </si>
  <si>
    <t>01 0 10 А7500</t>
  </si>
  <si>
    <t>01 0 10 L5765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</si>
  <si>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в рамках федерального проекта «Современный облик сельских территорий») (Иные закупки товаров, работ и услуг для обеспечения государственных (муниципальных) нужд)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</si>
  <si>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в рамках федерального проекта «Современный облик сельских территорий»)</t>
  </si>
  <si>
    <t>01 0 10 70300</t>
  </si>
  <si>
    <t>Обеспечение антитеррористической защищенности образовательных организаций, в части охраны объектов (Иные закупки товаров, работ и услуг для обеспечения государственных (муниципальных) нужд)</t>
  </si>
  <si>
    <t>Обеспечение антитеррористической защищенности образовательных организаций, в части охраны объектов</t>
  </si>
  <si>
    <t>01 0 09 70090</t>
  </si>
  <si>
    <t>Организация временных рабочих мест для подростков в возрасте от 14 до 18 лет, в том числе, детей сирот, детей, проживающих в неполных и многодетных семьях, безработных граждан в свободное от учебы время (Расходы на выплаты персоналу казенных учреждений)</t>
  </si>
  <si>
    <t>Организация временных рабочих мест для подростков в возрасте от 14 до 18 лет, в том числе, детей сирот, детей, проживающих в неполных и многодетных семьях, безработных граждан в свободное от учебы время</t>
  </si>
  <si>
    <t xml:space="preserve">01 0 09     </t>
  </si>
  <si>
    <t>Основное мероприятие "Организация трудовой деятельности несовершеннолетних, как профилактика и средство борьбы с детской безнадзорностью и преступностью, криминализацией подростковой среды"</t>
  </si>
  <si>
    <t>Средства бюджета Сортавальского муниципального округа на 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"Об образовании"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(сверх объема субвенций) (Иные закупки товаров, работ и услуг для обеспечения государственных (муниципальных) нужд)</t>
  </si>
  <si>
    <t>01 0 08 70360</t>
  </si>
  <si>
    <t>Реализация мероприятий по компенсации расходов по найму жилых помещений педагогам общеобразовательных организаций (Расходы на выплаты персоналу казенных учреждений)</t>
  </si>
  <si>
    <t>Реализация мероприятий по компенсации расходов по найму жилых помещений педагогам общеобразовательных организаций</t>
  </si>
  <si>
    <t>01 0 03 S3200</t>
  </si>
  <si>
    <t>Средства бюджета Сортавальского муниципального района на реализацию мероприятий государственной программы Республики Карелия «Развитие образования (Иные закупки товаров, работ и услуг для обеспечения государственных (муниципальных) нужд)</t>
  </si>
  <si>
    <t>Средства бюджета Сортавальского муниципального района на реализацию мероприятий государственной программы Республики Карелия «Развитие образования (Расходы на выплаты персоналу казенных учреждений)</t>
  </si>
  <si>
    <t>Средства бюджета Сортавальского муниципального района на реализацию мероприятий государственной программы Республики Карелия «Развитие образования</t>
  </si>
  <si>
    <t>01 0 03 L3040</t>
  </si>
  <si>
    <t>Реализация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 (Иные закупки товаров, работ и услуг для обеспечения государственных (муниципальных) нужд)</t>
  </si>
  <si>
    <t>Реализация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</si>
  <si>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01 0 03 73040</t>
  </si>
  <si>
    <t>Средства бюджета Сортавальского муниципального округа на реализацию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 (сверх объема предусмотренного соглашением) (Иные закупки товаров, работ и услуг для обеспечения государственных (муниципальных) нужд)</t>
  </si>
  <si>
    <t>Средства бюджета Сортавальского муниципального округа на реализацию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 (сверх объема предусмотренного соглашением)</t>
  </si>
  <si>
    <t>01 0 03 43200</t>
  </si>
  <si>
    <t>Реализация мероприятий государственной программы Республики Карелия "Развитие образования" (Иные закупки товаров, работ и услуг для обеспечения государственных (муниципальных) нужд)</t>
  </si>
  <si>
    <t>Реализация мероприятий государственной программы Республики Карелия "Развитие образования" (Расходы на выплаты персоналу казенных учреждений)</t>
  </si>
  <si>
    <t>01 0 03 42190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</si>
  <si>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закупки товаров, работ и услуг для обеспечения государственных (муниципальных) нужд)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</si>
  <si>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(Расходы на выплаты персоналу казенных учреждений)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</si>
  <si>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</si>
  <si>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01 0 03 23080</t>
  </si>
  <si>
    <t>Финансирование деятельности общеобразовательных учреждений (Уплата налогов, сборов и иных платежей)</t>
  </si>
  <si>
    <t>Финансирование деятельности общеобразовательных учреждений (Исполнение судебных актов)</t>
  </si>
  <si>
    <t>Финансирование деятельности общеобразовательных учреждений (Иные закупки товаров, работ и услуг для обеспечения государственных (муниципальных) нужд)</t>
  </si>
  <si>
    <t>Финансирование деятельности общеобразовательных учреждений (Расходы на выплаты персоналу казенных учреждений)</t>
  </si>
  <si>
    <t>Финансирование деятельности общеобразовательных учреждений</t>
  </si>
  <si>
    <t xml:space="preserve">01 0 03     </t>
  </si>
  <si>
    <t>Основное мероприятие "Обеспечение реализации прав граждан на получение общедоступного и бесплатного общего образования"</t>
  </si>
  <si>
    <t>Общее образование</t>
  </si>
  <si>
    <t>01 0 Я1 53150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</si>
  <si>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(Иные закупки товаров, работ и услуг для обеспечения государственных (муниципальных) нужд)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</si>
  <si>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</si>
  <si>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 xml:space="preserve">01 0 Я1     </t>
  </si>
  <si>
    <t>Основное мероприятие "Реализация регионального проекта "Поддержка семьи" в рамках реализации национального проекта "Семья"</t>
  </si>
  <si>
    <t>01 0 01 42190</t>
  </si>
  <si>
    <t>01 0 01 23280</t>
  </si>
  <si>
    <t>Финансирование деятельности детских дошкольных учреждений (Уплата налогов, сборов и иных платежей)</t>
  </si>
  <si>
    <t>Финансирование деятельности детских дошкольных учреждений (Исполнение судебных актов)</t>
  </si>
  <si>
    <t>Финансирование деятельности детских дошкольных учреждений (Иные закупки товаров, работ и услуг для обеспечения государственных (муниципальных) нужд)</t>
  </si>
  <si>
    <t>Финансирование деятельности детских дошкольных учреждений (Расходы на выплаты персоналу казенных учреждений)</t>
  </si>
  <si>
    <t>Финансирование деятельности детских дошкольных учреждений</t>
  </si>
  <si>
    <t xml:space="preserve">01 0 01     </t>
  </si>
  <si>
    <t>Основное мероприятие "Обеспечение реализации прав граждан на получение общедоступного и бесплатного дошкольного образования"</t>
  </si>
  <si>
    <t>Дошкольное образование</t>
  </si>
  <si>
    <t>90 0 00 S3200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</si>
  <si>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образования" (Резервные средства)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</si>
  <si>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образования"</t>
  </si>
  <si>
    <t>90 0 00 43200</t>
  </si>
  <si>
    <t>Реализация мероприятий государственной программы Республики Карелия "Развитие образования" (Резервные средства)</t>
  </si>
  <si>
    <t>Комитет образования Сортавальского муниципального округа</t>
  </si>
  <si>
    <t>09 0 11 10050</t>
  </si>
  <si>
    <t>Осуществление полномочий исполнительно-распорядительными органами местного самоуправления Сортавальского муниципального округа (Обслуживание муниципального долга)</t>
  </si>
  <si>
    <t xml:space="preserve">09 0 11     </t>
  </si>
  <si>
    <t>Основное мероприятие "Обеспечение своевременных выплат по обязательствам Сортавальского муниципального округа"</t>
  </si>
  <si>
    <t xml:space="preserve">09        </t>
  </si>
  <si>
    <t>Муниципальная программа "Управление муниципальными финансами в Сортавальском муниципальном округа"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</si>
  <si>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</si>
  <si>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</si>
  <si>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08 0 04 23200</t>
  </si>
  <si>
    <t>Финансирование деятельности учреждений средств массовой информации (Субсидии автономным учреждениям)</t>
  </si>
  <si>
    <t>Финансирование деятельности учреждений средств массовой информации</t>
  </si>
  <si>
    <t xml:space="preserve">08 0 04     </t>
  </si>
  <si>
    <t>Основное мероприятие "Обеспечение деятельности учреждений средств массовой информации"</t>
  </si>
  <si>
    <t>Периодическая печать и издательства</t>
  </si>
  <si>
    <t>СРЕДСТВА МАССОВОЙ ИНФОРМАЦИИ</t>
  </si>
  <si>
    <t>08 0 01 42203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</si>
  <si>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</si>
  <si>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 (Расходы на выплаты персоналу государственных (муниципальных) органов)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</si>
  <si>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</t>
  </si>
  <si>
    <t>Другие вопросы в области социальной политики</t>
  </si>
  <si>
    <t>08 0 01 А0820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</si>
  <si>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(Бюджетные инвестиции)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</si>
  <si>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(Иные закупки товаров, работ и услуг для обеспечения государственных (муниципальных) нужд)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</si>
  <si>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</si>
  <si>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08 0 01 R0820</t>
  </si>
  <si>
    <t>05 0 01 L4970</t>
  </si>
  <si>
    <t>Реализация мероприятий по обеспечению жильем молодых семей (Социальные выплаты гражданам, кроме публичных нормативных социальных выплат)</t>
  </si>
  <si>
    <t>Реализация мероприятий по обеспечению жильем молодых семей</t>
  </si>
  <si>
    <t>05 0 01 L0200</t>
  </si>
  <si>
    <t>Перечисление банку средств, предоставляемых в качестве социальной выплаты (Социальные выплаты гражданам, кроме публичных нормативных социальных выплат)</t>
  </si>
  <si>
    <t>Перечисление банку средств, предоставляемых в качестве социальной выплаты</t>
  </si>
  <si>
    <t xml:space="preserve">05 0 01     </t>
  </si>
  <si>
    <t>Основное мероприятие "Обеспечение жильем молодых семей Сортавальского муниципального округа"</t>
  </si>
  <si>
    <t xml:space="preserve">05        </t>
  </si>
  <si>
    <t>Муниципальная программа "Обеспечение жильем молодых семей Сортавальского муниципального округа"</t>
  </si>
  <si>
    <t>08 0 02 85600</t>
  </si>
  <si>
    <t>Выплата доплаты к страховой пенсии по старости (инвалидности) лицам, проходившим муниципальную службу, лицам, замещавшим муниципальные должности (Публичные нормативные социальные выплаты гражданам)</t>
  </si>
  <si>
    <t>Выплата доплаты к страховой пенсии по старости (инвалидности) лицам, проходившим муниципальную службу, лицам, замещавшим муниципальные должности</t>
  </si>
  <si>
    <t xml:space="preserve">08 0 02     </t>
  </si>
  <si>
    <t>Основное мероприятие "Доплата к страховой пенсии по старости (инвалидности) лицам, проходившим муниципальную службу, лицам, замещавшим муниципальные должности"</t>
  </si>
  <si>
    <t>Пенсионное обеспечение</t>
  </si>
  <si>
    <t>06 0 21 71130</t>
  </si>
  <si>
    <t>Предоставление субсидий муниципальным предприятиям коммунального хозяйства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</si>
  <si>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Предоставление субсидий муниципальным предприятиям коммунального хозяйства</t>
  </si>
  <si>
    <t xml:space="preserve">06 0 21     </t>
  </si>
  <si>
    <t>Основное мероприятие: Обеспечение населения услугами бань</t>
  </si>
  <si>
    <t>06 0 01 23801</t>
  </si>
  <si>
    <t>Финансирование деятельности учреждений городского хозяйства (Уплата налогов, сборов и иных платежей)</t>
  </si>
  <si>
    <t>Финансирование деятельности учреждений городского хозяйства (Иные закупки товаров, работ и услуг для обеспечения государственных (муниципальных) нужд)</t>
  </si>
  <si>
    <t>Финансирование деятельности учреждений городского хозяйства (Расходы на выплаты персоналу казенных учреждений)</t>
  </si>
  <si>
    <t>Финансирование деятельности учреждений городского хозяйства</t>
  </si>
  <si>
    <t xml:space="preserve">06 0 01     </t>
  </si>
  <si>
    <t>Основное мероприятие "Обеспечение реализации Муниципальной программы"</t>
  </si>
  <si>
    <t xml:space="preserve">06        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</si>
  <si>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</si>
  <si>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Другие вопросы в области жилищно-коммунального хозяйства</t>
  </si>
  <si>
    <t>90 0 00 Ф5040</t>
  </si>
  <si>
    <t>Резервный фонд Правительства Республики Карелия (Иные закупки товаров, работ и услуг для обеспечения государственных (муниципальных) нужд)</t>
  </si>
  <si>
    <t>Резервный фонд Правительства Республики Карелия</t>
  </si>
  <si>
    <t>90 0 00 S4070</t>
  </si>
  <si>
    <t>Средства бюджета Сортавальского муниципального округа на поддержку развития территориального общественного самоуправления (Иные закупки товаров, работ и услуг для обеспечения государственных (муниципальных) нужд)</t>
  </si>
  <si>
    <t>Средства бюджета Сортавальского муниципального округа на поддержку развития территориального общественного самоуправления</t>
  </si>
  <si>
    <t>90 0 00 44070</t>
  </si>
  <si>
    <t>Поддержка развития территориального общественного самоуправления (Иные закупки товаров, работ и услуг для обеспечения государственных (муниципальных) нужд)</t>
  </si>
  <si>
    <t>Поддержка развития территориального общественного самоуправления</t>
  </si>
  <si>
    <t>11 0 И4 55550</t>
  </si>
  <si>
    <t>Формирование современной городской среды (Иные закупки товаров, работ и услуг для обеспечения государственных (муниципальных) нужд)</t>
  </si>
  <si>
    <t>Формирование современной городской среды</t>
  </si>
  <si>
    <t xml:space="preserve">11 0 И4     </t>
  </si>
  <si>
    <t>Основное мероприятие: Реализация регионального проекта «Формирование комфортной городской среды» в рамках реализации национального проекта «Инфраструктура для жизни»</t>
  </si>
  <si>
    <t>11 0 И2 55550</t>
  </si>
  <si>
    <t xml:space="preserve">11 0 И2     </t>
  </si>
  <si>
    <t xml:space="preserve">11        </t>
  </si>
  <si>
    <t>Муниципальная программа "Формирование современной городской среды на территории Сортавальского муниципального округа"</t>
  </si>
  <si>
    <t>06 0 20 S3140</t>
  </si>
  <si>
    <t>Средства бюджета Сортавальского муниципального округа на реализацию мероприятий по поддержке местных инициатив граждан, проживающих в муниципальных образованиях (Иные закупки товаров, работ и услуг для обеспечения государственных (муниципальных) нужд)</t>
  </si>
  <si>
    <t>Средства бюджета Сортавальского муниципального округа на реализацию мероприятий по поддержке местных инициатив граждан, проживающих в муниципальных образованиях</t>
  </si>
  <si>
    <t>06 0 20 78003</t>
  </si>
  <si>
    <t>Реализация мероприятий по уличному освещению (Иные закупки товаров, работ и услуг для обеспечения государственных (муниципальных) нужд)</t>
  </si>
  <si>
    <t>Реализация мероприятий по уличному освещению</t>
  </si>
  <si>
    <t>06 0 20 78002</t>
  </si>
  <si>
    <t>Реализация мероприятий по озеленению  территорий (Иные закупки товаров, работ и услуг для обеспечения государственных (муниципальных) нужд)</t>
  </si>
  <si>
    <t>Реализация мероприятий по озеленению  территорий</t>
  </si>
  <si>
    <t>06 0 20 78001</t>
  </si>
  <si>
    <t>Реализация мероприятий по уборке общественных территорий (Иные закупки товаров, работ и услуг для обеспечения государственных (муниципальных) нужд)</t>
  </si>
  <si>
    <t>Реализация мероприятий по уборке общественных территорий</t>
  </si>
  <si>
    <t>06 0 20 43140</t>
  </si>
  <si>
    <t>Поддержка местных инициатив граждан, проживающих в муниципальных образованиях (Иные закупки товаров, работ и услуг для обеспечения государственных (муниципальных) нужд)</t>
  </si>
  <si>
    <t>Поддержка местных инициатив граждан, проживающих в муниципальных образованиях</t>
  </si>
  <si>
    <t xml:space="preserve">06 0 20     </t>
  </si>
  <si>
    <t>Основное мероприятие "Организация благоустройства территории муниципального округа"</t>
  </si>
  <si>
    <t>06 0 18 23630</t>
  </si>
  <si>
    <t>Реализация меропритяий по содержанию контейнерных площадок (Иные закупки товаров, работ и услуг для обеспечения государственных (муниципальных) нужд)</t>
  </si>
  <si>
    <t>Реализация меропритяий по содержанию контейнерных площадок</t>
  </si>
  <si>
    <t xml:space="preserve">06 0 18     </t>
  </si>
  <si>
    <t>Реализация мероприятий по содержанию контейнерных площадок</t>
  </si>
  <si>
    <t>06 0 16 70180</t>
  </si>
  <si>
    <t>Реализация мероприятий по ликвидации несанкционированных свалок (Резервные средства)</t>
  </si>
  <si>
    <t>Реализация мероприятий по ликвидации несанкционированных свалок (Иные закупки товаров, работ и услуг для обеспечения государственных (муниципальных) нужд)</t>
  </si>
  <si>
    <t>Реализация мероприятий по ликвидации несанкционированных свалок</t>
  </si>
  <si>
    <t xml:space="preserve">06 0 16     </t>
  </si>
  <si>
    <t>Основное мероприятие  "Охрана окружающей среды"</t>
  </si>
  <si>
    <t>06 0 09 70030</t>
  </si>
  <si>
    <t>Содержание и благоустройство действующих кладбищ (Иные закупки товаров, работ и услуг для обеспечения государственных (муниципальных) нужд)</t>
  </si>
  <si>
    <t>Содержание и благоустройство действующих кладбищ</t>
  </si>
  <si>
    <t xml:space="preserve">06 0 09     </t>
  </si>
  <si>
    <t>Основное мероприятие "Содержание на территории муниципального округа мест захоронения"</t>
  </si>
  <si>
    <t>Благоустройство</t>
  </si>
  <si>
    <t>06 0 19 23640</t>
  </si>
  <si>
    <t>Реализация мероприятий по предупреждение банкротства, восстановление платежеспособности МУП "ЖКХ СМР"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</si>
  <si>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Реализация мероприятий по предупреждение банкротства, восстановление платежеспособности МУП "ЖКХ СМР"</t>
  </si>
  <si>
    <t xml:space="preserve">06 0 19     </t>
  </si>
  <si>
    <t>Основное мероприятие "Предупреждение банкротства, восстановление платежеспособности муниципальных унитарных предприятий"</t>
  </si>
  <si>
    <t>06 0 07 S3140</t>
  </si>
  <si>
    <t>Средства бюджета Сортавальского муниципального округа на реализацию мероприятий по поддержке местных инициатив граждан, проживающих в муниципальных образованиях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</si>
  <si>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06 0 07 L419Г</t>
  </si>
  <si>
    <t>Реализация мероприятий федеральной целевой программы "Развитие Республики Карелия на период 2030 года" (Магистральный водопровод от насосной станции 1 подъема, расположенной в районе п. Лахденкюля Кааламского сельского поселения, до водоочистной водопроводной станции, расположенной в переулке Фабричный г. Сортавала)" (Бюджетные инвестиции)</t>
  </si>
  <si>
    <t>Реализация мероприятий федеральной целевой программы "Развитие Республики Карелия на период 2030 года" (Магистральный водопровод от насосной станции 1 подъема, расположенной в районе п. Лахденкюля Кааламского сельского поселения, до водоочистной водопроводной станции, расположенной в переулке Фабричный г. Сортавала)"</t>
  </si>
  <si>
    <t>06 0 07 77009</t>
  </si>
  <si>
    <t>Мероприятие по прокладке систем водоснабжения и водоотведения (Иные закупки товаров, работ и услуг для обеспечения государственных (муниципальных) нужд)</t>
  </si>
  <si>
    <t>Мероприятие по прокладке систем водоснабжения и водоотведения</t>
  </si>
  <si>
    <t>06 0 07 70320</t>
  </si>
  <si>
    <t>Субсидии юридическим лицам на реализацию мероприятий по проектированию, капитальному ремонту объектов и сетей, замене оборудования системы водоснабжения и водоотведения Сортавальского муниципального округа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</si>
  <si>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Субсидии юридическим лицам на реализацию мероприятий по проектированию, капитальному ремонту объектов и сетей, замене оборудования системы водоснабжения и водоотведения Сортавальского муниципального округа</t>
  </si>
  <si>
    <t>06 0 07 43140</t>
  </si>
  <si>
    <t>Поддержка местных инициатив граждан, проживающих в муниципальных образованиях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</si>
  <si>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 xml:space="preserve">06 0 07     </t>
  </si>
  <si>
    <t>Основное мероприятие "Содержание объектов водоснабжения и водоотведения"</t>
  </si>
  <si>
    <t>Коммунальное хозяйство</t>
  </si>
  <si>
    <t>06 0 И2 67484</t>
  </si>
  <si>
    <t>Обеспечение мероприятий по переселению граждан из аварийного жилищного фонда (Уплата налогов, сборов и иных платежей)</t>
  </si>
  <si>
    <t>Обеспечение мероприятий по переселению граждан из аварийного жилищного фонда (Бюджетные инвестиции)</t>
  </si>
  <si>
    <t>Обеспечение мероприятий по переселению граждан из аварийного жилищного фонда</t>
  </si>
  <si>
    <t>06 0 И2 67483</t>
  </si>
  <si>
    <t xml:space="preserve">06 0 И2     </t>
  </si>
  <si>
    <t>Основное мероприятие: Реализация мероприятий регионального проекта "Жилье" в рамках реализации национального проекта "Инфраструктура для жизни"</t>
  </si>
  <si>
    <t>06 0 11 77010</t>
  </si>
  <si>
    <t>Реализация мероприятий по сносу аварийных многоквартирных домов (Иные закупки товаров, работ и услуг для обеспечения государственных (муниципальных) нужд)</t>
  </si>
  <si>
    <t>Реализация мероприятий по сносу аварийных многоквартирных домов</t>
  </si>
  <si>
    <t xml:space="preserve">06 0 11     </t>
  </si>
  <si>
    <t>Основное мероприятие "Снос аварийных многоквартирных домов"</t>
  </si>
  <si>
    <t>06 0 01 23610</t>
  </si>
  <si>
    <t>Содержание и обслуживание муниципальной казны (Иные закупки товаров, работ и услуг для обеспечения государственных (муниципальных) нужд)</t>
  </si>
  <si>
    <t>Содержание и обслуживание муниципальной казны</t>
  </si>
  <si>
    <t>Жилищное хозяйство</t>
  </si>
  <si>
    <t>ЖИЛИЩНО-КОММУНАЛЬНОЕ ХОЗЯЙСТВО</t>
  </si>
  <si>
    <t>06 0 13 23620</t>
  </si>
  <si>
    <t>Проведение топографо-геодезических, картографических и землеустроительных работ (Иные закупки товаров, работ и услуг для обеспечения государственных (муниципальных) нужд)</t>
  </si>
  <si>
    <t>Проведение топографо-геодезических, картографических и землеустроительных работ</t>
  </si>
  <si>
    <t xml:space="preserve">06 0 13     </t>
  </si>
  <si>
    <t>Основное мероприятие "Проведение мероприятий направленных на установление или изменение границ населенных  пунктов, территориальных зон, межевание земельных участков"</t>
  </si>
  <si>
    <t>06 0 01 44080</t>
  </si>
  <si>
    <t>Стимулирование органов местного самоуправления за достижение прироста поступления отдельных налоговых доходов, собираемых на территории муниципальных районов (муниципальных округов, городских округов) и зачисляемых в консолидированный бюджет Республики Карелия (Иные закупки товаров, работ и услуг для обеспечения государственных (муниципальных) нужд)</t>
  </si>
  <si>
    <t>Стимулирование органов местного самоуправления за достижение прироста поступления отдельных налоговых доходов, собираемых на территории муниципальных районов (муниципальных округов, городских округов) и зачисляемых в консолидированный бюджет Республики Карелия</t>
  </si>
  <si>
    <t>06 0 01 23802</t>
  </si>
  <si>
    <t>Финансирование деятельности учреждений архитектуры и градостроительства (Иные закупки товаров, работ и услуг для обеспечения государственных (муниципальных) нужд)</t>
  </si>
  <si>
    <t>Финансирование деятельности учреждений архитектуры и градостроительства (Расходы на выплаты персоналу казенных учреждений)</t>
  </si>
  <si>
    <t>Финансирование деятельности учреждений архитектуры и градостроительства</t>
  </si>
  <si>
    <t>04 0 02 70130</t>
  </si>
  <si>
    <t>Предоставление субсидий субъектам малого и среднего предпринимательства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</si>
  <si>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Предоставление субсидий субъектам малого и среднего предпринимательства</t>
  </si>
  <si>
    <t xml:space="preserve">04 0 02     </t>
  </si>
  <si>
    <t>Основное мероприятие "Субсидирование части затрат  субъектов малого и среднего предпринимательства, физических лиц, не являющихся ИП и применяющих специальный налоговый режим "Налог на профессиональный доход" на возмещение расходов</t>
  </si>
  <si>
    <t>04 0 01 70130</t>
  </si>
  <si>
    <t>Предоставление субсидий субъектам малого и среднего предпринимательств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</si>
  <si>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Предоставление субсидий субъектам малого и среднего предпринимательств</t>
  </si>
  <si>
    <t xml:space="preserve">04 0 01     </t>
  </si>
  <si>
    <t>Основное мероприятие "Предоставление целевых грантов начинающим субъектам малого предпринимательства  на создание собственного дела"</t>
  </si>
  <si>
    <t xml:space="preserve">04        </t>
  </si>
  <si>
    <t>Муниципальная программа "Поддержка малого и среднего предпринимательства в Сортавальском муниципальном округе"</t>
  </si>
  <si>
    <t>Другие вопросы в области национальной экономики</t>
  </si>
  <si>
    <t>Формирование современной городской среды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</si>
  <si>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06 0 08 SД050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</si>
  <si>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транспортной системы" в целях проектирования, капитального ремонта, ремонта и содержания автомобильных дорог общего пользования местного значения и искусственных сооружений на них (Иные закупки товаров, работ и услуг для обеспечения государственных (муниципальных) нужд)</t>
  </si>
  <si>
    <t>Средства бюджета Сортавальского муниципального округа на реализацию мероприятий государственной программы Республики Карелия "Развитие транспортной системы" в целях проектирования, капитального ремонта, ремонта и содержания автомобильных дорог общего пользования местного значения и искусственных сооружений на них</t>
  </si>
  <si>
    <t>06 0 08 S3140</t>
  </si>
  <si>
    <t>06 0 08 9Д070</t>
  </si>
  <si>
    <t>Мероприятия по финансовому обеспечению дорожной деятельности в муниципальных образованиях (Иные закупки товаров, работ и услуг для обеспечения государственных (муниципальных) нужд)</t>
  </si>
  <si>
    <t>Мероприятия по финансовому обеспечению дорожной деятельности в муниципальных образованиях</t>
  </si>
  <si>
    <t>06 0 08 9Д050</t>
  </si>
  <si>
    <t>Реализация мероприятий государственной программы Республики Карелия "Развитие транспортной системы" в целях проектирования, капитального ремонта, ремонта и содержания автомобильных дорог общего пользования местного значения и искусственных сооружений на них (Иные закупки товаров, работ и услуг для обеспечения государственных (муниципальных) нужд)</t>
  </si>
  <si>
    <t>Реализация мероприятий государственной программы Республики Карелия "Развитие транспортной системы" в целях проектирования, капитального ремонта, ремонта и содержания автомобильных дорог общего пользования местного значения и искусственных сооружений на них</t>
  </si>
  <si>
    <t>06 0 08 9Д001</t>
  </si>
  <si>
    <t>Финансирование проектирования, строительства, реконструкции, капитальный ремонт, ремонт и содержание автомобильных дорог общего пользования и искусственных дорожных сооружений на  них (Иные закупки товаров, работ и услуг для обеспечения государственных (муниципальных) нужд)</t>
  </si>
  <si>
    <t>Финансирование проектирования, строительства, реконструкции, капитальный ремонт, ремонт и содержание автомобильных дорог общего пользования и искусственных дорожных сооружений на  них</t>
  </si>
  <si>
    <t>06 0 08 43140</t>
  </si>
  <si>
    <t xml:space="preserve">06 0 08     </t>
  </si>
  <si>
    <t>Основное мероприятие "Дорожная деятельность в отношении автомобильных дорог местного значения"</t>
  </si>
  <si>
    <t>Дорожное хозяйство (дорожные фонды)</t>
  </si>
  <si>
    <t>08 0 01 42180</t>
  </si>
  <si>
    <t>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 (Иные закупки товаров, работ и услуг для обеспечения государственных (муниципальных) нужд)</t>
  </si>
  <si>
    <t>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</t>
  </si>
  <si>
    <t>Сельское хозяйство и рыболовство</t>
  </si>
  <si>
    <t>НАЦИОНАЛЬНАЯ ЭКОНОМИКА</t>
  </si>
  <si>
    <t>10 0 17 77011</t>
  </si>
  <si>
    <t>Реализация мероприятий по профилактике терроризма и экстремизма (Иные закупки товаров, работ и услуг для обеспечения государственных (муниципальных) нужд)</t>
  </si>
  <si>
    <t>Реализация мероприятий по профилактике терроризма и экстремизма</t>
  </si>
  <si>
    <t xml:space="preserve">10 0 17     </t>
  </si>
  <si>
    <t>Основное мероприятие: Организация информирования населения по вопросам профилактики терроризма и экстремизма</t>
  </si>
  <si>
    <t xml:space="preserve">10        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</si>
  <si>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</si>
  <si>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Другие вопросы в области национальной безопасности и правоохранительной деятельности</t>
  </si>
  <si>
    <t>10 0 15 77008</t>
  </si>
  <si>
    <t>Реализация мероприятий по обеспечению первичных мер пожарной безопасности в границах Сортавальского городского поселения (Иные закупки товаров, работ и услуг для обеспечения государственных (муниципальных) нужд)</t>
  </si>
  <si>
    <t>Реализация мероприятий по обеспечению первичных мер пожарной безопасности в границах Сортавальского городского поселения</t>
  </si>
  <si>
    <t xml:space="preserve">10 0 15     </t>
  </si>
  <si>
    <t>Основное мероприятие "Обеспечение первичных мер пожарной безопасности в границах Сортавальского муниципального округа"</t>
  </si>
  <si>
    <t>10 0 14 77007</t>
  </si>
  <si>
    <t>Реализация мероприятий, направленных на предупреждение и ликвидацию последствий чрезвычайных ситуаций и стихийных бедствий природного и техногенного характера (Иные закупки товаров, работ и услуг для обеспечения государственных (муниципальных) нужд)</t>
  </si>
  <si>
    <t>Реализация мероприятий, направленных на предупреждение и ликвидацию последствий чрезвычайных ситуаций и стихийных бедствий природного и техногенного характера</t>
  </si>
  <si>
    <t xml:space="preserve">10 0 14     </t>
  </si>
  <si>
    <t>Основное мероприятие "Предупреждение и ликвидация последствий чрезвычайных ситуаций и стихийных бедствий природного и техногенного характера"</t>
  </si>
  <si>
    <t>10 0 03 77003</t>
  </si>
  <si>
    <t>Реализация мероприятий, направленных на создание резерва материально-технических, продовольственных, медицинских и иных средств, создаваемого администрацией Сортавальского муниципального округа (Иные закупки товаров, работ и услуг для обеспечения государственных (муниципальных) нужд)</t>
  </si>
  <si>
    <t>Реализация мероприятий, направленных на создание резерва материально-технических, продовольственных, медицинских и иных средств, создаваемого администрацией Сортавальского муниципального округа</t>
  </si>
  <si>
    <t xml:space="preserve">10 0 03     </t>
  </si>
  <si>
    <t>Основное мероприятие "Создание резерва материально-технических, продовольственных, медицинских и иных средств"</t>
  </si>
  <si>
    <t>Защита населения и территории от чрезвычайных ситуаций природного и техногенного характера, пожарная безопасность</t>
  </si>
  <si>
    <t>10 0 05 77005</t>
  </si>
  <si>
    <t>Реализация мероприятий, направленных на содержание муниципальной системы оповещения, включая работы по переходу на автоматическую муниципальную систему оповещения населения (Иные закупки товаров, работ и услуг для обеспечения государственных (муниципальных) нужд)</t>
  </si>
  <si>
    <t>Реализация мероприятий, направленных на содержание муниципальной системы оповещения, включая работы по переходу на автоматическую муниципальную систему оповещения населения</t>
  </si>
  <si>
    <t xml:space="preserve">10 0 05     </t>
  </si>
  <si>
    <t>Основное мероприятие "Муниципальная система оповещение населения"</t>
  </si>
  <si>
    <t>Гражданская оборона</t>
  </si>
  <si>
    <t>НАЦИОНАЛЬНАЯ БЕЗОПАСНОСТЬ И ПРАВООХРАНИТЕЛЬНАЯ ДЕЯТЕЛЬНОСТЬ</t>
  </si>
  <si>
    <t>90 0 00 51180</t>
  </si>
  <si>
    <t>Осуществление переданных полномочий Российской Федерации по первичному воинскому учету органами местного самоуправления поселений, муниципальных и городских округов (Расходы на выплаты персоналу государственных (муниципальных) органов)</t>
  </si>
  <si>
    <t>Осуществление переданных полномочий Российской Федерации по первичному воинскому учету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</si>
  <si>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</si>
  <si>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</si>
  <si>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90 0 00 01000</t>
  </si>
  <si>
    <t>Резерв на реализацию муниципальных программ, подпрограмм, основных мероприятий в рамках муниципальных программ и непрограммных направлений расходов, в том числе на софинансирование федеральных, республиканских проектов и программ (Резервные средства)</t>
  </si>
  <si>
    <t>Резерв на реализацию муниципальных программ, подпрограмм, основных мероприятий в рамках муниципальных программ и непрограммных направлений расходов, в том числе на софинансирование федеральных, республиканских проектов и программ</t>
  </si>
  <si>
    <t>08 0 03 23220</t>
  </si>
  <si>
    <t>Финансирование деятельности учреждений, оказывающих обеспечивающие услуги (Уплата налогов, сборов и иных платежей)</t>
  </si>
  <si>
    <t>Финансирование деятельности учреждений, оказывающих обеспечивающие услуги (Исполнение судебных актов)</t>
  </si>
  <si>
    <t>Финансирование деятельности учреждений, оказывающих обеспечивающие услуги (Иные закупки товаров, работ и услуг для обеспечения государственных (муниципальных) нужд)</t>
  </si>
  <si>
    <t>Финансирование деятельности учреждений, оказывающих обеспечивающие услуги (Расходы на выплаты персоналу казенных учреждений)</t>
  </si>
  <si>
    <t>Финансирование деятельности учреждений, оказывающих обеспечивающие услуги</t>
  </si>
  <si>
    <t xml:space="preserve">08 0 03     </t>
  </si>
  <si>
    <t>Основное мероприятие "Обеспечение деятельности учреждений, оказывающих обеспечивающие услуги"</t>
  </si>
  <si>
    <t>06 0 01 S3140</t>
  </si>
  <si>
    <t>06 0 01 43140</t>
  </si>
  <si>
    <t>Содержание и обслуживание муниципальной казны (Уплата налогов, сборов и иных платежей)</t>
  </si>
  <si>
    <t>Содержание и обслуживание муниципальной казны (Исполнение судебных актов)</t>
  </si>
  <si>
    <t>Содержание и обслуживание муниципальной казны (Бюджетные инвестиции)</t>
  </si>
  <si>
    <t>06 0 01 23600</t>
  </si>
  <si>
    <t>Обеспечение расходов учреждения по управлению муниципальной собственностью (Уплата налогов, сборов и иных платежей)</t>
  </si>
  <si>
    <t>Обеспечение расходов учреждения по управлению муниципальной собственностью (Исполнение судебных актов)</t>
  </si>
  <si>
    <t>Обеспечение расходов учреждения по управлению муниципальной собственностью (Иные закупки товаров, работ и услуг для обеспечения государственных (муниципальных) нужд)</t>
  </si>
  <si>
    <t>Обеспечение расходов учреждения по управлению муниципальной собственностью (Расходы на выплаты персоналу казенных учреждений)</t>
  </si>
  <si>
    <t>Обеспечение расходов учреждения по управлению муниципальной собственностью</t>
  </si>
  <si>
    <t>90 0 00 11020</t>
  </si>
  <si>
    <t>Резервный фонд администрации Сортавальского муниципального округа по ликвидации чрезвычайных ситуаций (Резервные средства)</t>
  </si>
  <si>
    <t>Резервный фонд администрации Сортавальского муниципального округа по ликвидации чрезвычайных ситуаций</t>
  </si>
  <si>
    <t>90 0 00 11010</t>
  </si>
  <si>
    <t>Резервный фонд администрации Сортавальского муниципального округа (Резервные средства)</t>
  </si>
  <si>
    <t>Резервный фонд администрации Сортавальского муниципального округа</t>
  </si>
  <si>
    <t>Резервные фонды</t>
  </si>
  <si>
    <t>90 0 00 51200</t>
  </si>
  <si>
    <t>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 (Иные закупки товаров, работ и услуг для обеспечения государственных (муниципальных) нужд)</t>
  </si>
  <si>
    <t>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</si>
  <si>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</si>
  <si>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90 0 00 44530</t>
  </si>
  <si>
    <t>Обеспечение доступа органов местного самоуправления и муниципальных учреждений к сети Интернет (Иные закупки товаров, работ и услуг для обеспечения государственных (муниципальных) нужд)</t>
  </si>
  <si>
    <t>Обеспечение доступа органов местного самоуправления и муниципальных учреждений к сети Интернет</t>
  </si>
  <si>
    <t>09 0 99 10050</t>
  </si>
  <si>
    <t xml:space="preserve">09 0 99     </t>
  </si>
  <si>
    <t>Основное мероприятие "Обеспечение реализации муниципальной программы"</t>
  </si>
  <si>
    <t>08 0 01 42202</t>
  </si>
  <si>
    <t>Осуществление государственных полномочий Республики Карелия по регулированию цен (тарифов) на отдельные виды продукции, товаров и услуг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</si>
  <si>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регулированию цен (тарифов) на отдельные виды продукции, товаров и услуг (Расходы на выплаты персоналу государственных (муниципальных) органов)</t>
  </si>
  <si>
    <t>Осуществление государственных полномочий Республики Карелия по регулированию цен (тарифов) на отдельные виды продукции, товаров и услуг</t>
  </si>
  <si>
    <t>08 0 01 42201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</si>
  <si>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</si>
  <si>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 (Расходы на выплаты персоналу государственных (муниципальных) органов)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</si>
  <si>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</t>
  </si>
  <si>
    <t>08 0 01 42140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</si>
  <si>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 (Иные закупки товаров, работ и услуг для обеспечения государственных (муниципальных) нужд)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</si>
  <si>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 (Расходы на выплаты персоналу государственных (муниципальных) органов)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</si>
  <si>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</si>
  <si>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Осуществление полномочий исполнительно-распорядительными органами местного самоуправления Сортавальского муниципального округа (Уплата налогов, сборов и иных платежей)</t>
  </si>
  <si>
    <t>Осуществление полномочий исполнительно-распорядительными органами местного самоуправления Сортавальского муниципального округа (Социальные выплаты гражданам, кроме публичных нормативных социальных выплат)</t>
  </si>
  <si>
    <t>08 0 01 10010</t>
  </si>
  <si>
    <t>Финансирование деятельности Главы администрации Сортавальского муниципального округа (Расходы на выплаты персоналу государственных (муниципальных) органов)</t>
  </si>
  <si>
    <t>Финансирование деятельности Главы администрации Сортавальского муниципального округа</t>
  </si>
  <si>
    <t>Функционирование высшего должностного лица субъекта Российской Федерации и муниципального образования</t>
  </si>
  <si>
    <t>Администрация Сортавальского муниципального округа</t>
  </si>
  <si>
    <t>вида расходов</t>
  </si>
  <si>
    <t>целевой статьи</t>
  </si>
  <si>
    <t>подраздела</t>
  </si>
  <si>
    <t>раздела</t>
  </si>
  <si>
    <t>главного распорядителя</t>
  </si>
  <si>
    <t>Сумма на 2027 год</t>
  </si>
  <si>
    <t>Сумма на 2026 год</t>
  </si>
  <si>
    <t>Сумма на 2025 год</t>
  </si>
  <si>
    <t>Код</t>
  </si>
  <si>
    <t>Наименование</t>
  </si>
  <si>
    <t>(на очередной (текщиий) финансовый год и на плановый период)</t>
  </si>
  <si>
    <t xml:space="preserve"> СВОДНАЯ БЮДЖЕТНАЯ РОСПИСЬ БЮДЖЕТА СОРТАВАЛЬСКОГО МУНИЦИПАЛЬНОГО ОКРУГА</t>
  </si>
  <si>
    <t>на 2025 год и на плановый период 2026 и 2027 годов</t>
  </si>
  <si>
    <t>по состоянию на 01 октября 2025 года</t>
  </si>
  <si>
    <t>(тыс.рублей)</t>
  </si>
  <si>
    <t>1.Сводная роспись расходов бюджета Сортавальского муниципального округа</t>
  </si>
  <si>
    <t>2. Сводная роспись источников финансирования дефицита бюджета Сортавальского муниципального округа</t>
  </si>
  <si>
    <t xml:space="preserve">Наименование </t>
  </si>
  <si>
    <t>Сумма на год</t>
  </si>
  <si>
    <t>источники</t>
  </si>
  <si>
    <t>источника внутреннего финансирования дефицита бюджета Сортавальского муниципального округа</t>
  </si>
  <si>
    <t>на 2025 год</t>
  </si>
  <si>
    <t>на 2026 год</t>
  </si>
  <si>
    <t>на 2027 год</t>
  </si>
  <si>
    <t>001</t>
  </si>
  <si>
    <t>Источники внутреннего финансирования дефицитов бюджетов</t>
  </si>
  <si>
    <t>01</t>
  </si>
  <si>
    <t>00</t>
  </si>
  <si>
    <t>0000</t>
  </si>
  <si>
    <t>000</t>
  </si>
  <si>
    <t>Кредиты кредитных организаций в валюте Российской Федерации</t>
  </si>
  <si>
    <t>02</t>
  </si>
  <si>
    <t xml:space="preserve">Погашение кредитов, предоставленных кредитными организациями в валюте Российской Федерации </t>
  </si>
  <si>
    <t>800</t>
  </si>
  <si>
    <t>Погашение муниципальными округами кредитов от кредитных организаций в валюте Российской Федерации</t>
  </si>
  <si>
    <t>14</t>
  </si>
  <si>
    <t>810</t>
  </si>
  <si>
    <t>Бюджетные кредиты от других бюджетов бюджетной системы Российской Федерации в валюте Российской Федерации</t>
  </si>
  <si>
    <t>03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</si>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</sst>
</file>

<file path=xl/styles.xml><?xml version="1.0" encoding="utf-8"?>
<styleSheet xmlns="http://schemas.openxmlformats.org/spreadsheetml/2006/main">
  <numFmts count="6">
    <numFmt numFmtId="164" formatCode="#,##0.00000;[Red]\-#,##0.00000;0.00000"/>
    <numFmt numFmtId="165" formatCode="000"/>
    <numFmt numFmtId="166" formatCode="00\ 0\ 00\ 00000"/>
    <numFmt numFmtId="167" formatCode="00"/>
    <numFmt numFmtId="168" formatCode="#,##0.00000"/>
    <numFmt numFmtId="169" formatCode="#,##0.0;[Red]\-#,##0.0;0.0"/>
  </numFmts>
  <fonts count="20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charset val="204"/>
    </font>
    <font>
      <b/>
      <sz val="10"/>
      <name val="Times New Roman"/>
      <charset val="204"/>
    </font>
    <font>
      <b/>
      <sz val="8"/>
      <name val="Arial"/>
      <charset val="204"/>
    </font>
    <font>
      <sz val="10"/>
      <name val="Times New Roman"/>
      <charset val="204"/>
    </font>
    <font>
      <b/>
      <u/>
      <sz val="10"/>
      <name val="Times New Roman"/>
      <charset val="204"/>
    </font>
    <font>
      <sz val="8"/>
      <name val="Times New Roman"/>
      <charset val="204"/>
    </font>
    <font>
      <u/>
      <sz val="10"/>
      <name val="Arial"/>
      <charset val="204"/>
    </font>
    <font>
      <b/>
      <sz val="10"/>
      <name val="Arial"/>
      <charset val="204"/>
    </font>
    <font>
      <sz val="9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2" fillId="0" borderId="0"/>
    <xf numFmtId="0" fontId="1" fillId="0" borderId="0"/>
    <xf numFmtId="0" fontId="11" fillId="0" borderId="0"/>
    <xf numFmtId="169" fontId="19" fillId="0" borderId="0"/>
    <xf numFmtId="169" fontId="19" fillId="0" borderId="0"/>
    <xf numFmtId="0" fontId="12" fillId="0" borderId="0"/>
    <xf numFmtId="0" fontId="12" fillId="0" borderId="0"/>
  </cellStyleXfs>
  <cellXfs count="91">
    <xf numFmtId="0" fontId="0" fillId="0" borderId="0" xfId="0"/>
    <xf numFmtId="0" fontId="0" fillId="0" borderId="0" xfId="0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1" fontId="0" fillId="0" borderId="0" xfId="0" applyNumberFormat="1" applyFont="1" applyFill="1" applyAlignment="1" applyProtection="1">
      <protection hidden="1"/>
    </xf>
    <xf numFmtId="1" fontId="0" fillId="0" borderId="1" xfId="0" applyNumberFormat="1" applyFont="1" applyFill="1" applyBorder="1" applyAlignment="1" applyProtection="1">
      <protection hidden="1"/>
    </xf>
    <xf numFmtId="164" fontId="3" fillId="0" borderId="2" xfId="0" applyNumberFormat="1" applyFont="1" applyFill="1" applyBorder="1" applyAlignment="1" applyProtection="1">
      <alignment horizontal="right" vertical="center"/>
      <protection hidden="1"/>
    </xf>
    <xf numFmtId="164" fontId="3" fillId="0" borderId="3" xfId="0" applyNumberFormat="1" applyFont="1" applyFill="1" applyBorder="1" applyAlignment="1" applyProtection="1">
      <alignment horizontal="right" vertical="center"/>
      <protection hidden="1"/>
    </xf>
    <xf numFmtId="0" fontId="3" fillId="0" borderId="4" xfId="0" applyNumberFormat="1" applyFont="1" applyFill="1" applyBorder="1" applyAlignment="1" applyProtection="1">
      <alignment horizontal="right" vertical="center"/>
      <protection hidden="1"/>
    </xf>
    <xf numFmtId="0" fontId="3" fillId="0" borderId="5" xfId="0" applyNumberFormat="1" applyFont="1" applyFill="1" applyBorder="1" applyAlignment="1" applyProtection="1">
      <alignment horizontal="right" vertic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5" fillId="0" borderId="7" xfId="0" applyNumberFormat="1" applyFont="1" applyFill="1" applyBorder="1" applyAlignment="1" applyProtection="1">
      <alignment vertical="top"/>
      <protection hidden="1"/>
    </xf>
    <xf numFmtId="164" fontId="5" fillId="0" borderId="2" xfId="0" applyNumberFormat="1" applyFont="1" applyFill="1" applyBorder="1" applyAlignment="1" applyProtection="1">
      <alignment vertical="top"/>
      <protection hidden="1"/>
    </xf>
    <xf numFmtId="165" fontId="5" fillId="0" borderId="2" xfId="0" applyNumberFormat="1" applyFont="1" applyFill="1" applyBorder="1" applyAlignment="1" applyProtection="1">
      <alignment horizontal="center" vertical="top"/>
      <protection hidden="1"/>
    </xf>
    <xf numFmtId="166" fontId="5" fillId="0" borderId="2" xfId="0" applyNumberFormat="1" applyFont="1" applyFill="1" applyBorder="1" applyAlignment="1" applyProtection="1">
      <alignment horizontal="center" vertical="top"/>
      <protection hidden="1"/>
    </xf>
    <xf numFmtId="167" fontId="5" fillId="0" borderId="2" xfId="0" applyNumberFormat="1" applyFont="1" applyFill="1" applyBorder="1" applyAlignment="1" applyProtection="1">
      <alignment horizontal="center" vertical="top"/>
      <protection hidden="1"/>
    </xf>
    <xf numFmtId="0" fontId="2" fillId="0" borderId="10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1" xfId="0" applyNumberFormat="1" applyFont="1" applyFill="1" applyBorder="1" applyAlignment="1" applyProtection="1">
      <alignment vertical="top"/>
      <protection hidden="1"/>
    </xf>
    <xf numFmtId="164" fontId="5" fillId="0" borderId="12" xfId="0" applyNumberFormat="1" applyFont="1" applyFill="1" applyBorder="1" applyAlignment="1" applyProtection="1">
      <alignment vertical="top"/>
      <protection hidden="1"/>
    </xf>
    <xf numFmtId="165" fontId="5" fillId="0" borderId="12" xfId="0" applyNumberFormat="1" applyFont="1" applyFill="1" applyBorder="1" applyAlignment="1" applyProtection="1">
      <alignment horizontal="center" vertical="top"/>
      <protection hidden="1"/>
    </xf>
    <xf numFmtId="166" fontId="5" fillId="0" borderId="12" xfId="0" applyNumberFormat="1" applyFont="1" applyFill="1" applyBorder="1" applyAlignment="1" applyProtection="1">
      <alignment horizontal="center" vertical="top"/>
      <protection hidden="1"/>
    </xf>
    <xf numFmtId="167" fontId="5" fillId="0" borderId="12" xfId="0" applyNumberFormat="1" applyFont="1" applyFill="1" applyBorder="1" applyAlignment="1" applyProtection="1">
      <alignment horizontal="center" vertical="top"/>
      <protection hidden="1"/>
    </xf>
    <xf numFmtId="164" fontId="3" fillId="0" borderId="11" xfId="0" applyNumberFormat="1" applyFont="1" applyFill="1" applyBorder="1" applyAlignment="1" applyProtection="1">
      <alignment vertical="top"/>
      <protection hidden="1"/>
    </xf>
    <xf numFmtId="164" fontId="3" fillId="0" borderId="12" xfId="0" applyNumberFormat="1" applyFont="1" applyFill="1" applyBorder="1" applyAlignment="1" applyProtection="1">
      <alignment vertical="top"/>
      <protection hidden="1"/>
    </xf>
    <xf numFmtId="165" fontId="3" fillId="0" borderId="12" xfId="0" applyNumberFormat="1" applyFont="1" applyFill="1" applyBorder="1" applyAlignment="1" applyProtection="1">
      <alignment horizontal="center" vertical="top"/>
      <protection hidden="1"/>
    </xf>
    <xf numFmtId="166" fontId="3" fillId="0" borderId="12" xfId="0" applyNumberFormat="1" applyFont="1" applyFill="1" applyBorder="1" applyAlignment="1" applyProtection="1">
      <alignment horizontal="center" vertical="top"/>
      <protection hidden="1"/>
    </xf>
    <xf numFmtId="167" fontId="3" fillId="0" borderId="12" xfId="0" applyNumberFormat="1" applyFont="1" applyFill="1" applyBorder="1" applyAlignment="1" applyProtection="1">
      <alignment horizontal="center" vertical="top"/>
      <protection hidden="1"/>
    </xf>
    <xf numFmtId="164" fontId="3" fillId="0" borderId="15" xfId="0" applyNumberFormat="1" applyFont="1" applyFill="1" applyBorder="1" applyAlignment="1" applyProtection="1">
      <alignment vertical="top"/>
      <protection hidden="1"/>
    </xf>
    <xf numFmtId="164" fontId="3" fillId="0" borderId="16" xfId="0" applyNumberFormat="1" applyFont="1" applyFill="1" applyBorder="1" applyAlignment="1" applyProtection="1">
      <alignment vertical="top"/>
      <protection hidden="1"/>
    </xf>
    <xf numFmtId="165" fontId="3" fillId="0" borderId="16" xfId="0" applyNumberFormat="1" applyFont="1" applyFill="1" applyBorder="1" applyAlignment="1" applyProtection="1">
      <alignment horizontal="center" vertical="top"/>
      <protection hidden="1"/>
    </xf>
    <xf numFmtId="166" fontId="3" fillId="0" borderId="16" xfId="0" applyNumberFormat="1" applyFont="1" applyFill="1" applyBorder="1" applyAlignment="1" applyProtection="1">
      <alignment horizontal="center" vertical="top"/>
      <protection hidden="1"/>
    </xf>
    <xf numFmtId="167" fontId="3" fillId="0" borderId="16" xfId="0" applyNumberFormat="1" applyFont="1" applyFill="1" applyBorder="1" applyAlignment="1" applyProtection="1">
      <alignment horizontal="center" vertical="top"/>
      <protection hidden="1"/>
    </xf>
    <xf numFmtId="0" fontId="5" fillId="0" borderId="19" xfId="0" applyNumberFormat="1" applyFont="1" applyFill="1" applyBorder="1" applyAlignment="1" applyProtection="1">
      <alignment horizontal="center"/>
      <protection hidden="1"/>
    </xf>
    <xf numFmtId="0" fontId="5" fillId="0" borderId="3" xfId="0" applyNumberFormat="1" applyFont="1" applyFill="1" applyBorder="1" applyAlignment="1" applyProtection="1">
      <alignment horizontal="center"/>
      <protection hidden="1"/>
    </xf>
    <xf numFmtId="0" fontId="5" fillId="0" borderId="20" xfId="0" applyNumberFormat="1" applyFont="1" applyFill="1" applyBorder="1" applyAlignment="1" applyProtection="1">
      <alignment horizontal="center"/>
      <protection hidden="1"/>
    </xf>
    <xf numFmtId="0" fontId="5" fillId="0" borderId="21" xfId="0" applyNumberFormat="1" applyFont="1" applyFill="1" applyBorder="1" applyAlignment="1" applyProtection="1">
      <alignment horizontal="center"/>
      <protection hidden="1"/>
    </xf>
    <xf numFmtId="0" fontId="5" fillId="0" borderId="24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5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10" fillId="0" borderId="0" xfId="0" applyNumberFormat="1" applyFont="1" applyFill="1" applyAlignment="1" applyProtection="1">
      <alignment horizontal="right" vertical="top" wrapText="1"/>
      <protection hidden="1"/>
    </xf>
    <xf numFmtId="1" fontId="12" fillId="0" borderId="0" xfId="0" applyNumberFormat="1" applyFont="1" applyFill="1" applyAlignment="1" applyProtection="1">
      <protection hidden="1"/>
    </xf>
    <xf numFmtId="0" fontId="13" fillId="0" borderId="0" xfId="0" applyNumberFormat="1" applyFont="1" applyFill="1" applyAlignment="1" applyProtection="1">
      <protection hidden="1"/>
    </xf>
    <xf numFmtId="0" fontId="15" fillId="0" borderId="33" xfId="2" applyFont="1" applyBorder="1" applyAlignment="1">
      <alignment horizontal="center" vertical="center" wrapText="1"/>
    </xf>
    <xf numFmtId="0" fontId="15" fillId="0" borderId="34" xfId="1" applyFont="1" applyBorder="1" applyAlignment="1">
      <alignment horizontal="center" vertical="center" wrapText="1"/>
    </xf>
    <xf numFmtId="0" fontId="16" fillId="0" borderId="33" xfId="3" applyFont="1" applyFill="1" applyBorder="1" applyAlignment="1">
      <alignment horizontal="center" wrapText="1"/>
    </xf>
    <xf numFmtId="3" fontId="16" fillId="0" borderId="33" xfId="1" applyNumberFormat="1" applyFont="1" applyFill="1" applyBorder="1" applyAlignment="1" applyProtection="1">
      <alignment horizontal="center" wrapText="1"/>
      <protection hidden="1"/>
    </xf>
    <xf numFmtId="0" fontId="17" fillId="0" borderId="33" xfId="3" applyFont="1" applyFill="1" applyBorder="1" applyAlignment="1">
      <alignment horizontal="left" wrapText="1"/>
    </xf>
    <xf numFmtId="49" fontId="18" fillId="0" borderId="33" xfId="3" applyNumberFormat="1" applyFont="1" applyFill="1" applyBorder="1" applyAlignment="1">
      <alignment horizontal="center" wrapText="1"/>
    </xf>
    <xf numFmtId="0" fontId="18" fillId="0" borderId="33" xfId="3" applyFont="1" applyFill="1" applyBorder="1" applyAlignment="1">
      <alignment horizontal="center" vertical="center" wrapText="1"/>
    </xf>
    <xf numFmtId="168" fontId="18" fillId="2" borderId="33" xfId="1" applyNumberFormat="1" applyFont="1" applyFill="1" applyBorder="1" applyAlignment="1" applyProtection="1">
      <alignment horizontal="center" vertical="center" wrapText="1"/>
      <protection hidden="1"/>
    </xf>
    <xf numFmtId="0" fontId="15" fillId="2" borderId="33" xfId="3" applyFont="1" applyFill="1" applyBorder="1" applyAlignment="1">
      <alignment horizontal="left" wrapText="1"/>
    </xf>
    <xf numFmtId="49" fontId="11" fillId="2" borderId="33" xfId="3" applyNumberFormat="1" applyFont="1" applyFill="1" applyBorder="1" applyAlignment="1">
      <alignment horizontal="center" wrapText="1"/>
    </xf>
    <xf numFmtId="49" fontId="11" fillId="2" borderId="33" xfId="3" applyNumberFormat="1" applyFont="1" applyFill="1" applyBorder="1" applyAlignment="1">
      <alignment horizontal="center" vertical="center" wrapText="1"/>
    </xf>
    <xf numFmtId="168" fontId="11" fillId="2" borderId="33" xfId="1" applyNumberFormat="1" applyFont="1" applyFill="1" applyBorder="1" applyAlignment="1">
      <alignment horizontal="center" vertical="center" wrapText="1"/>
    </xf>
    <xf numFmtId="49" fontId="11" fillId="2" borderId="33" xfId="4" applyNumberFormat="1" applyFont="1" applyFill="1" applyBorder="1" applyAlignment="1">
      <alignment horizontal="center" vertical="center" wrapText="1"/>
    </xf>
    <xf numFmtId="168" fontId="11" fillId="2" borderId="33" xfId="5" applyNumberFormat="1" applyFont="1" applyFill="1" applyBorder="1" applyAlignment="1">
      <alignment horizontal="center" vertical="center" wrapText="1"/>
    </xf>
    <xf numFmtId="49" fontId="11" fillId="2" borderId="33" xfId="2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65" fontId="5" fillId="0" borderId="14" xfId="0" applyNumberFormat="1" applyFont="1" applyFill="1" applyBorder="1" applyAlignment="1" applyProtection="1">
      <alignment horizontal="left" vertical="center" wrapText="1"/>
      <protection hidden="1"/>
    </xf>
    <xf numFmtId="165" fontId="5" fillId="0" borderId="13" xfId="0" applyNumberFormat="1" applyFont="1" applyFill="1" applyBorder="1" applyAlignment="1" applyProtection="1">
      <alignment horizontal="left" vertical="center" wrapText="1"/>
      <protection hidden="1"/>
    </xf>
    <xf numFmtId="165" fontId="5" fillId="0" borderId="9" xfId="0" applyNumberFormat="1" applyFont="1" applyFill="1" applyBorder="1" applyAlignment="1" applyProtection="1">
      <alignment horizontal="left" vertical="center" wrapText="1"/>
      <protection hidden="1"/>
    </xf>
    <xf numFmtId="165" fontId="5" fillId="0" borderId="8" xfId="0" applyNumberFormat="1" applyFont="1" applyFill="1" applyBorder="1" applyAlignment="1" applyProtection="1">
      <alignment horizontal="left" vertical="center" wrapText="1"/>
      <protection hidden="1"/>
    </xf>
    <xf numFmtId="165" fontId="3" fillId="0" borderId="14" xfId="0" applyNumberFormat="1" applyFont="1" applyFill="1" applyBorder="1" applyAlignment="1" applyProtection="1">
      <alignment horizontal="left" vertical="center" wrapText="1"/>
      <protection hidden="1"/>
    </xf>
    <xf numFmtId="165" fontId="3" fillId="0" borderId="13" xfId="0" applyNumberFormat="1" applyFont="1" applyFill="1" applyBorder="1" applyAlignment="1" applyProtection="1">
      <alignment horizontal="left" vertical="center" wrapText="1"/>
      <protection hidden="1"/>
    </xf>
    <xf numFmtId="0" fontId="3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0" applyNumberFormat="1" applyFont="1" applyFill="1" applyBorder="1" applyAlignment="1" applyProtection="1">
      <alignment horizontal="center" vertical="center"/>
      <protection hidden="1"/>
    </xf>
    <xf numFmtId="0" fontId="5" fillId="0" borderId="22" xfId="0" applyNumberFormat="1" applyFont="1" applyFill="1" applyBorder="1" applyAlignment="1" applyProtection="1">
      <alignment horizontal="center"/>
      <protection hidden="1"/>
    </xf>
    <xf numFmtId="165" fontId="3" fillId="0" borderId="18" xfId="0" applyNumberFormat="1" applyFont="1" applyFill="1" applyBorder="1" applyAlignment="1" applyProtection="1">
      <alignment horizontal="left" vertical="center" wrapText="1"/>
      <protection hidden="1"/>
    </xf>
    <xf numFmtId="165" fontId="3" fillId="0" borderId="17" xfId="0" applyNumberFormat="1" applyFont="1" applyFill="1" applyBorder="1" applyAlignment="1" applyProtection="1">
      <alignment horizontal="left" vertical="center" wrapText="1"/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7" fillId="0" borderId="0" xfId="0" applyNumberFormat="1" applyFont="1" applyFill="1" applyAlignment="1" applyProtection="1">
      <alignment horizontal="center" wrapText="1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3" fillId="0" borderId="30" xfId="0" applyNumberFormat="1" applyFont="1" applyFill="1" applyBorder="1" applyAlignment="1" applyProtection="1">
      <alignment horizontal="center" vertical="center"/>
      <protection hidden="1"/>
    </xf>
    <xf numFmtId="0" fontId="3" fillId="0" borderId="29" xfId="0" applyNumberFormat="1" applyFont="1" applyFill="1" applyBorder="1" applyAlignment="1" applyProtection="1">
      <alignment horizontal="center" vertical="center"/>
      <protection hidden="1"/>
    </xf>
    <xf numFmtId="0" fontId="3" fillId="0" borderId="27" xfId="0" applyNumberFormat="1" applyFont="1" applyFill="1" applyBorder="1" applyAlignment="1" applyProtection="1">
      <alignment horizontal="center" vertical="center"/>
      <protection hidden="1"/>
    </xf>
    <xf numFmtId="0" fontId="3" fillId="0" borderId="28" xfId="0" applyNumberFormat="1" applyFont="1" applyFill="1" applyBorder="1" applyAlignment="1" applyProtection="1">
      <alignment horizontal="center" vertical="center"/>
      <protection hidden="1"/>
    </xf>
    <xf numFmtId="0" fontId="3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31" xfId="1" applyNumberFormat="1" applyFont="1" applyFill="1" applyBorder="1" applyAlignment="1" applyProtection="1">
      <alignment horizontal="left" wrapText="1"/>
      <protection hidden="1"/>
    </xf>
    <xf numFmtId="0" fontId="14" fillId="0" borderId="32" xfId="1" applyNumberFormat="1" applyFont="1" applyFill="1" applyBorder="1" applyAlignment="1" applyProtection="1">
      <alignment horizontal="left" wrapText="1"/>
      <protection hidden="1"/>
    </xf>
    <xf numFmtId="0" fontId="15" fillId="0" borderId="33" xfId="2" applyFont="1" applyBorder="1" applyAlignment="1">
      <alignment horizontal="center" vertical="center" wrapText="1"/>
    </xf>
    <xf numFmtId="0" fontId="15" fillId="0" borderId="33" xfId="1" applyFont="1" applyBorder="1" applyAlignment="1">
      <alignment horizontal="center" vertical="center" wrapText="1"/>
    </xf>
    <xf numFmtId="0" fontId="16" fillId="0" borderId="12" xfId="3" applyFont="1" applyFill="1" applyBorder="1" applyAlignment="1">
      <alignment horizontal="center" wrapText="1"/>
    </xf>
    <xf numFmtId="0" fontId="16" fillId="0" borderId="35" xfId="3" applyFont="1" applyFill="1" applyBorder="1" applyAlignment="1">
      <alignment horizontal="center" wrapText="1"/>
    </xf>
    <xf numFmtId="0" fontId="16" fillId="0" borderId="36" xfId="3" applyFont="1" applyFill="1" applyBorder="1" applyAlignment="1">
      <alignment horizontal="center" wrapText="1"/>
    </xf>
  </cellXfs>
  <cellStyles count="8">
    <cellStyle name="Iau?iue_UP-1" xfId="4"/>
    <cellStyle name="Iau?iue_UP-1 2" xfId="5"/>
    <cellStyle name="Обычный" xfId="0" builtinId="0"/>
    <cellStyle name="Обычный 2" xfId="6"/>
    <cellStyle name="Обычный 2 2" xfId="1"/>
    <cellStyle name="Обычный 3" xfId="7"/>
    <cellStyle name="Обычный 3 2" xfId="3"/>
    <cellStyle name="Обычный 4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V667"/>
  <sheetViews>
    <sheetView showGridLines="0" topLeftCell="A649" workbookViewId="0">
      <selection activeCell="Q656" sqref="Q656"/>
    </sheetView>
  </sheetViews>
  <sheetFormatPr defaultRowHeight="12.75"/>
  <cols>
    <col min="1" max="12" width="2.7109375" customWidth="1"/>
    <col min="13" max="13" width="30.7109375" customWidth="1"/>
    <col min="14" max="14" width="10" customWidth="1"/>
    <col min="15" max="16" width="7.85546875" customWidth="1"/>
    <col min="17" max="17" width="12.42578125" customWidth="1"/>
    <col min="18" max="18" width="8.5703125" customWidth="1"/>
    <col min="19" max="21" width="14.28515625" customWidth="1"/>
    <col min="22" max="22" width="0.5703125" customWidth="1"/>
    <col min="23" max="244" width="9.140625" customWidth="1"/>
  </cols>
  <sheetData>
    <row r="1" spans="1:22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41"/>
      <c r="M1" s="41"/>
      <c r="N1" s="41"/>
      <c r="O1" s="41"/>
      <c r="P1" s="41"/>
      <c r="Q1" s="41"/>
      <c r="R1" s="41"/>
      <c r="S1" s="3"/>
      <c r="T1" s="1"/>
      <c r="U1" s="4"/>
      <c r="V1" s="1"/>
    </row>
    <row r="2" spans="1:22" ht="14.25" customHeight="1">
      <c r="A2" s="40"/>
      <c r="B2" s="73" t="s">
        <v>641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1"/>
      <c r="T2" s="1"/>
      <c r="U2" s="4"/>
      <c r="V2" s="1"/>
    </row>
    <row r="3" spans="1:22" ht="12.75" customHeight="1">
      <c r="A3" s="40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1"/>
      <c r="T3" s="1"/>
      <c r="U3" s="4"/>
      <c r="V3" s="1"/>
    </row>
    <row r="4" spans="1:22" ht="12.75" customHeight="1">
      <c r="A4" s="40"/>
      <c r="B4" s="74" t="s">
        <v>642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1"/>
      <c r="T4" s="1"/>
      <c r="U4" s="4"/>
      <c r="V4" s="1"/>
    </row>
    <row r="5" spans="1:22" ht="12.75" customHeight="1">
      <c r="A5" s="40"/>
      <c r="B5" s="75" t="s">
        <v>640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1"/>
      <c r="T5" s="1"/>
      <c r="U5" s="4"/>
      <c r="V5" s="1"/>
    </row>
    <row r="6" spans="1:22" ht="12.75" customHeight="1">
      <c r="A6" s="40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1"/>
      <c r="T6" s="1"/>
      <c r="U6" s="4"/>
      <c r="V6" s="1"/>
    </row>
    <row r="7" spans="1:22" ht="12.75" customHeight="1">
      <c r="A7" s="40"/>
      <c r="B7" s="77" t="s">
        <v>643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1"/>
      <c r="T7" s="1"/>
      <c r="U7" s="42" t="s">
        <v>644</v>
      </c>
      <c r="V7" s="1"/>
    </row>
    <row r="8" spans="1:22" ht="17.25" customHeight="1" thickBot="1">
      <c r="A8" s="10"/>
      <c r="B8" s="43" t="s">
        <v>645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"/>
      <c r="T8" s="1"/>
      <c r="U8" s="4"/>
      <c r="V8" s="1"/>
    </row>
    <row r="9" spans="1:22" ht="18" customHeight="1" thickBot="1">
      <c r="A9" s="10"/>
      <c r="B9" s="79" t="s">
        <v>639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80" t="s">
        <v>638</v>
      </c>
      <c r="O9" s="81"/>
      <c r="P9" s="81"/>
      <c r="Q9" s="82"/>
      <c r="R9" s="81"/>
      <c r="S9" s="83" t="s">
        <v>637</v>
      </c>
      <c r="T9" s="67" t="s">
        <v>636</v>
      </c>
      <c r="U9" s="67" t="s">
        <v>635</v>
      </c>
      <c r="V9" s="5"/>
    </row>
    <row r="10" spans="1:22" ht="69.75" customHeight="1" thickBot="1">
      <c r="A10" s="10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39" t="s">
        <v>634</v>
      </c>
      <c r="O10" s="38" t="s">
        <v>633</v>
      </c>
      <c r="P10" s="38" t="s">
        <v>632</v>
      </c>
      <c r="Q10" s="37" t="s">
        <v>631</v>
      </c>
      <c r="R10" s="36" t="s">
        <v>630</v>
      </c>
      <c r="S10" s="83"/>
      <c r="T10" s="68"/>
      <c r="U10" s="68"/>
      <c r="V10" s="5"/>
    </row>
    <row r="11" spans="1:22" ht="12.75" customHeight="1" thickBot="1">
      <c r="A11" s="10"/>
      <c r="B11" s="70">
        <v>1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35">
        <v>2</v>
      </c>
      <c r="O11" s="34">
        <v>3</v>
      </c>
      <c r="P11" s="33">
        <v>4</v>
      </c>
      <c r="Q11" s="33">
        <v>5</v>
      </c>
      <c r="R11" s="34">
        <v>6</v>
      </c>
      <c r="S11" s="33">
        <v>7</v>
      </c>
      <c r="T11" s="32">
        <v>8</v>
      </c>
      <c r="U11" s="32">
        <v>9</v>
      </c>
      <c r="V11" s="5"/>
    </row>
    <row r="12" spans="1:22" ht="20.100000000000001" customHeight="1">
      <c r="A12" s="16"/>
      <c r="B12" s="71" t="s">
        <v>629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  <c r="N12" s="29">
        <v>1</v>
      </c>
      <c r="O12" s="31" t="s">
        <v>2</v>
      </c>
      <c r="P12" s="31" t="s">
        <v>2</v>
      </c>
      <c r="Q12" s="30" t="s">
        <v>2</v>
      </c>
      <c r="R12" s="29" t="s">
        <v>2</v>
      </c>
      <c r="S12" s="28">
        <v>756284.20692000003</v>
      </c>
      <c r="T12" s="28">
        <v>395943.31478000002</v>
      </c>
      <c r="U12" s="27">
        <v>339956.68400000001</v>
      </c>
      <c r="V12" s="5"/>
    </row>
    <row r="13" spans="1:22" ht="20.100000000000001" customHeight="1">
      <c r="A13" s="16"/>
      <c r="B13" s="61" t="s">
        <v>138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2"/>
      <c r="N13" s="19">
        <v>1</v>
      </c>
      <c r="O13" s="21">
        <v>1</v>
      </c>
      <c r="P13" s="21" t="s">
        <v>2</v>
      </c>
      <c r="Q13" s="20" t="s">
        <v>2</v>
      </c>
      <c r="R13" s="19" t="s">
        <v>2</v>
      </c>
      <c r="S13" s="18">
        <v>244200.9915</v>
      </c>
      <c r="T13" s="18">
        <v>80481.653359999997</v>
      </c>
      <c r="U13" s="17">
        <v>158484.21979999999</v>
      </c>
      <c r="V13" s="5"/>
    </row>
    <row r="14" spans="1:22" ht="30.75" customHeight="1">
      <c r="A14" s="16"/>
      <c r="B14" s="61" t="s">
        <v>628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2"/>
      <c r="N14" s="19">
        <v>1</v>
      </c>
      <c r="O14" s="21">
        <v>1</v>
      </c>
      <c r="P14" s="21">
        <v>2</v>
      </c>
      <c r="Q14" s="20" t="s">
        <v>2</v>
      </c>
      <c r="R14" s="19" t="s">
        <v>2</v>
      </c>
      <c r="S14" s="18">
        <v>6453.08079</v>
      </c>
      <c r="T14" s="18">
        <v>3102</v>
      </c>
      <c r="U14" s="17">
        <v>3129.5</v>
      </c>
      <c r="V14" s="5"/>
    </row>
    <row r="15" spans="1:22" ht="30" customHeight="1">
      <c r="A15" s="16"/>
      <c r="B15" s="61" t="s">
        <v>126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2"/>
      <c r="N15" s="19">
        <v>1</v>
      </c>
      <c r="O15" s="21">
        <v>1</v>
      </c>
      <c r="P15" s="21">
        <v>2</v>
      </c>
      <c r="Q15" s="20" t="s">
        <v>125</v>
      </c>
      <c r="R15" s="19" t="s">
        <v>2</v>
      </c>
      <c r="S15" s="18">
        <v>6002</v>
      </c>
      <c r="T15" s="18">
        <v>3102</v>
      </c>
      <c r="U15" s="17">
        <v>3129.5</v>
      </c>
      <c r="V15" s="5"/>
    </row>
    <row r="16" spans="1:22" ht="29.25" customHeight="1">
      <c r="A16" s="16"/>
      <c r="B16" s="61" t="s">
        <v>136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2"/>
      <c r="N16" s="19">
        <v>1</v>
      </c>
      <c r="O16" s="21">
        <v>1</v>
      </c>
      <c r="P16" s="21">
        <v>2</v>
      </c>
      <c r="Q16" s="20" t="s">
        <v>135</v>
      </c>
      <c r="R16" s="19" t="s">
        <v>2</v>
      </c>
      <c r="S16" s="18">
        <v>6002</v>
      </c>
      <c r="T16" s="18">
        <v>3102</v>
      </c>
      <c r="U16" s="17">
        <v>3129.5</v>
      </c>
      <c r="V16" s="5"/>
    </row>
    <row r="17" spans="1:22" ht="33.75" customHeight="1">
      <c r="A17" s="16"/>
      <c r="B17" s="61" t="s">
        <v>627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2"/>
      <c r="N17" s="19">
        <v>1</v>
      </c>
      <c r="O17" s="21">
        <v>1</v>
      </c>
      <c r="P17" s="21">
        <v>2</v>
      </c>
      <c r="Q17" s="20" t="s">
        <v>625</v>
      </c>
      <c r="R17" s="19" t="s">
        <v>2</v>
      </c>
      <c r="S17" s="18">
        <v>6002</v>
      </c>
      <c r="T17" s="18">
        <v>3102</v>
      </c>
      <c r="U17" s="17">
        <v>3129.5</v>
      </c>
      <c r="V17" s="5"/>
    </row>
    <row r="18" spans="1:22" ht="40.5" customHeight="1">
      <c r="A18" s="16"/>
      <c r="B18" s="61" t="s">
        <v>626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2"/>
      <c r="N18" s="19">
        <v>1</v>
      </c>
      <c r="O18" s="21">
        <v>1</v>
      </c>
      <c r="P18" s="21">
        <v>2</v>
      </c>
      <c r="Q18" s="20" t="s">
        <v>625</v>
      </c>
      <c r="R18" s="19">
        <v>120</v>
      </c>
      <c r="S18" s="18">
        <v>6002</v>
      </c>
      <c r="T18" s="18">
        <v>3102</v>
      </c>
      <c r="U18" s="17">
        <v>3129.5</v>
      </c>
      <c r="V18" s="5"/>
    </row>
    <row r="19" spans="1:22" ht="20.100000000000001" customHeight="1">
      <c r="A19" s="16"/>
      <c r="B19" s="61" t="s">
        <v>115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2"/>
      <c r="N19" s="19">
        <v>1</v>
      </c>
      <c r="O19" s="21">
        <v>1</v>
      </c>
      <c r="P19" s="21">
        <v>2</v>
      </c>
      <c r="Q19" s="20" t="s">
        <v>116</v>
      </c>
      <c r="R19" s="19" t="s">
        <v>2</v>
      </c>
      <c r="S19" s="18">
        <v>451.08078999999998</v>
      </c>
      <c r="T19" s="18">
        <v>0</v>
      </c>
      <c r="U19" s="17">
        <v>0</v>
      </c>
      <c r="V19" s="5"/>
    </row>
    <row r="20" spans="1:22" ht="20.100000000000001" customHeight="1">
      <c r="A20" s="16"/>
      <c r="B20" s="61" t="s">
        <v>115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  <c r="N20" s="19">
        <v>1</v>
      </c>
      <c r="O20" s="21">
        <v>1</v>
      </c>
      <c r="P20" s="21">
        <v>2</v>
      </c>
      <c r="Q20" s="20" t="s">
        <v>114</v>
      </c>
      <c r="R20" s="19" t="s">
        <v>2</v>
      </c>
      <c r="S20" s="18">
        <v>451.08078999999998</v>
      </c>
      <c r="T20" s="18">
        <v>0</v>
      </c>
      <c r="U20" s="17">
        <v>0</v>
      </c>
      <c r="V20" s="5"/>
    </row>
    <row r="21" spans="1:22" ht="46.5" customHeight="1">
      <c r="A21" s="16"/>
      <c r="B21" s="61" t="s">
        <v>130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2"/>
      <c r="N21" s="19">
        <v>1</v>
      </c>
      <c r="O21" s="21">
        <v>1</v>
      </c>
      <c r="P21" s="21">
        <v>2</v>
      </c>
      <c r="Q21" s="20" t="s">
        <v>128</v>
      </c>
      <c r="R21" s="19" t="s">
        <v>2</v>
      </c>
      <c r="S21" s="18">
        <v>451.08078999999998</v>
      </c>
      <c r="T21" s="18">
        <v>0</v>
      </c>
      <c r="U21" s="17">
        <v>0</v>
      </c>
      <c r="V21" s="5"/>
    </row>
    <row r="22" spans="1:22" ht="56.25" customHeight="1">
      <c r="A22" s="16"/>
      <c r="B22" s="61" t="s">
        <v>129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  <c r="N22" s="19">
        <v>1</v>
      </c>
      <c r="O22" s="21">
        <v>1</v>
      </c>
      <c r="P22" s="21">
        <v>2</v>
      </c>
      <c r="Q22" s="20" t="s">
        <v>128</v>
      </c>
      <c r="R22" s="19">
        <v>120</v>
      </c>
      <c r="S22" s="18">
        <v>451.08078999999998</v>
      </c>
      <c r="T22" s="18">
        <v>0</v>
      </c>
      <c r="U22" s="17">
        <v>0</v>
      </c>
      <c r="V22" s="5"/>
    </row>
    <row r="23" spans="1:22" ht="34.5" customHeight="1">
      <c r="A23" s="16"/>
      <c r="B23" s="61" t="s">
        <v>137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2"/>
      <c r="N23" s="19">
        <v>1</v>
      </c>
      <c r="O23" s="21">
        <v>1</v>
      </c>
      <c r="P23" s="21">
        <v>4</v>
      </c>
      <c r="Q23" s="20" t="s">
        <v>2</v>
      </c>
      <c r="R23" s="19" t="s">
        <v>2</v>
      </c>
      <c r="S23" s="18">
        <v>97438.952919999996</v>
      </c>
      <c r="T23" s="18">
        <v>20751.400000000001</v>
      </c>
      <c r="U23" s="17">
        <v>91882.2</v>
      </c>
      <c r="V23" s="5"/>
    </row>
    <row r="24" spans="1:22" ht="31.5" customHeight="1">
      <c r="A24" s="16"/>
      <c r="B24" s="61" t="s">
        <v>126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2"/>
      <c r="N24" s="19">
        <v>1</v>
      </c>
      <c r="O24" s="21">
        <v>1</v>
      </c>
      <c r="P24" s="21">
        <v>4</v>
      </c>
      <c r="Q24" s="20" t="s">
        <v>125</v>
      </c>
      <c r="R24" s="19" t="s">
        <v>2</v>
      </c>
      <c r="S24" s="18">
        <v>81649.17151</v>
      </c>
      <c r="T24" s="18">
        <v>6946.6</v>
      </c>
      <c r="U24" s="17">
        <v>77659</v>
      </c>
      <c r="V24" s="5"/>
    </row>
    <row r="25" spans="1:22" ht="30" customHeight="1">
      <c r="A25" s="16"/>
      <c r="B25" s="61" t="s">
        <v>136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  <c r="N25" s="19">
        <v>1</v>
      </c>
      <c r="O25" s="21">
        <v>1</v>
      </c>
      <c r="P25" s="21">
        <v>4</v>
      </c>
      <c r="Q25" s="20" t="s">
        <v>135</v>
      </c>
      <c r="R25" s="19" t="s">
        <v>2</v>
      </c>
      <c r="S25" s="18">
        <v>81649.17151</v>
      </c>
      <c r="T25" s="18">
        <v>6946.6</v>
      </c>
      <c r="U25" s="17">
        <v>77659</v>
      </c>
      <c r="V25" s="5"/>
    </row>
    <row r="26" spans="1:22" ht="23.25" hidden="1" customHeight="1">
      <c r="A26" s="16"/>
      <c r="B26" s="61" t="s">
        <v>627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2"/>
      <c r="N26" s="19">
        <v>1</v>
      </c>
      <c r="O26" s="21">
        <v>1</v>
      </c>
      <c r="P26" s="21">
        <v>4</v>
      </c>
      <c r="Q26" s="20" t="s">
        <v>625</v>
      </c>
      <c r="R26" s="19" t="s">
        <v>2</v>
      </c>
      <c r="S26" s="18">
        <v>0</v>
      </c>
      <c r="T26" s="18">
        <v>0</v>
      </c>
      <c r="U26" s="17">
        <v>0</v>
      </c>
      <c r="V26" s="5"/>
    </row>
    <row r="27" spans="1:22" ht="34.5" hidden="1" customHeight="1">
      <c r="A27" s="16"/>
      <c r="B27" s="61" t="s">
        <v>626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2"/>
      <c r="N27" s="19">
        <v>1</v>
      </c>
      <c r="O27" s="21">
        <v>1</v>
      </c>
      <c r="P27" s="21">
        <v>4</v>
      </c>
      <c r="Q27" s="20" t="s">
        <v>625</v>
      </c>
      <c r="R27" s="19">
        <v>120</v>
      </c>
      <c r="S27" s="18">
        <v>0</v>
      </c>
      <c r="T27" s="18">
        <v>0</v>
      </c>
      <c r="U27" s="17">
        <v>0</v>
      </c>
      <c r="V27" s="5"/>
    </row>
    <row r="28" spans="1:22" ht="44.25" customHeight="1">
      <c r="A28" s="16"/>
      <c r="B28" s="61" t="s">
        <v>134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2"/>
      <c r="N28" s="19">
        <v>1</v>
      </c>
      <c r="O28" s="21">
        <v>1</v>
      </c>
      <c r="P28" s="21">
        <v>4</v>
      </c>
      <c r="Q28" s="20" t="s">
        <v>131</v>
      </c>
      <c r="R28" s="19" t="s">
        <v>2</v>
      </c>
      <c r="S28" s="18">
        <v>80682.371509999997</v>
      </c>
      <c r="T28" s="18">
        <v>6173</v>
      </c>
      <c r="U28" s="17">
        <v>76933.600000000006</v>
      </c>
      <c r="V28" s="5"/>
    </row>
    <row r="29" spans="1:22" ht="52.5" customHeight="1">
      <c r="A29" s="16"/>
      <c r="B29" s="61" t="s">
        <v>133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2"/>
      <c r="N29" s="19">
        <v>1</v>
      </c>
      <c r="O29" s="21">
        <v>1</v>
      </c>
      <c r="P29" s="21">
        <v>4</v>
      </c>
      <c r="Q29" s="20" t="s">
        <v>131</v>
      </c>
      <c r="R29" s="19">
        <v>120</v>
      </c>
      <c r="S29" s="18">
        <v>74370</v>
      </c>
      <c r="T29" s="18">
        <v>4642</v>
      </c>
      <c r="U29" s="17">
        <v>71914.600000000006</v>
      </c>
      <c r="V29" s="5"/>
    </row>
    <row r="30" spans="1:22" ht="52.5" customHeight="1">
      <c r="A30" s="16"/>
      <c r="B30" s="61" t="s">
        <v>132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  <c r="N30" s="19">
        <v>1</v>
      </c>
      <c r="O30" s="21">
        <v>1</v>
      </c>
      <c r="P30" s="21">
        <v>4</v>
      </c>
      <c r="Q30" s="20" t="s">
        <v>131</v>
      </c>
      <c r="R30" s="19">
        <v>240</v>
      </c>
      <c r="S30" s="18">
        <v>4185.28</v>
      </c>
      <c r="T30" s="18">
        <v>1483.8</v>
      </c>
      <c r="U30" s="17">
        <v>4971.8</v>
      </c>
      <c r="V30" s="5"/>
    </row>
    <row r="31" spans="1:22" ht="54" customHeight="1">
      <c r="A31" s="16"/>
      <c r="B31" s="61" t="s">
        <v>624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2"/>
      <c r="N31" s="19">
        <v>1</v>
      </c>
      <c r="O31" s="21">
        <v>1</v>
      </c>
      <c r="P31" s="21">
        <v>4</v>
      </c>
      <c r="Q31" s="20" t="s">
        <v>131</v>
      </c>
      <c r="R31" s="19">
        <v>320</v>
      </c>
      <c r="S31" s="18">
        <v>2079.8915099999999</v>
      </c>
      <c r="T31" s="18">
        <v>0</v>
      </c>
      <c r="U31" s="17">
        <v>0</v>
      </c>
      <c r="V31" s="5"/>
    </row>
    <row r="32" spans="1:22" ht="42" customHeight="1">
      <c r="A32" s="16"/>
      <c r="B32" s="61" t="s">
        <v>623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2"/>
      <c r="N32" s="19">
        <v>1</v>
      </c>
      <c r="O32" s="21">
        <v>1</v>
      </c>
      <c r="P32" s="21">
        <v>4</v>
      </c>
      <c r="Q32" s="20" t="s">
        <v>131</v>
      </c>
      <c r="R32" s="19">
        <v>850</v>
      </c>
      <c r="S32" s="18">
        <v>47.2</v>
      </c>
      <c r="T32" s="18">
        <v>47.2</v>
      </c>
      <c r="U32" s="17">
        <v>47.2</v>
      </c>
      <c r="V32" s="5"/>
    </row>
    <row r="33" spans="1:22" ht="54.75" customHeight="1">
      <c r="A33" s="16"/>
      <c r="B33" s="61" t="s">
        <v>622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2"/>
      <c r="N33" s="19">
        <v>1</v>
      </c>
      <c r="O33" s="21">
        <v>1</v>
      </c>
      <c r="P33" s="21">
        <v>4</v>
      </c>
      <c r="Q33" s="20" t="s">
        <v>619</v>
      </c>
      <c r="R33" s="19" t="s">
        <v>2</v>
      </c>
      <c r="S33" s="18">
        <v>405</v>
      </c>
      <c r="T33" s="18">
        <v>324</v>
      </c>
      <c r="U33" s="17">
        <v>304</v>
      </c>
      <c r="V33" s="5"/>
    </row>
    <row r="34" spans="1:22" ht="57" customHeight="1">
      <c r="A34" s="16"/>
      <c r="B34" s="61" t="s">
        <v>621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2"/>
      <c r="N34" s="19">
        <v>1</v>
      </c>
      <c r="O34" s="21">
        <v>1</v>
      </c>
      <c r="P34" s="21">
        <v>4</v>
      </c>
      <c r="Q34" s="20" t="s">
        <v>619</v>
      </c>
      <c r="R34" s="19">
        <v>120</v>
      </c>
      <c r="S34" s="18">
        <v>341.2</v>
      </c>
      <c r="T34" s="18">
        <v>316</v>
      </c>
      <c r="U34" s="17">
        <v>304</v>
      </c>
      <c r="V34" s="5"/>
    </row>
    <row r="35" spans="1:22" ht="68.25" customHeight="1">
      <c r="A35" s="16"/>
      <c r="B35" s="61" t="s">
        <v>620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2"/>
      <c r="N35" s="19">
        <v>1</v>
      </c>
      <c r="O35" s="21">
        <v>1</v>
      </c>
      <c r="P35" s="21">
        <v>4</v>
      </c>
      <c r="Q35" s="20" t="s">
        <v>619</v>
      </c>
      <c r="R35" s="19">
        <v>240</v>
      </c>
      <c r="S35" s="18">
        <v>63.8</v>
      </c>
      <c r="T35" s="18">
        <v>8</v>
      </c>
      <c r="U35" s="17">
        <v>0</v>
      </c>
      <c r="V35" s="5"/>
    </row>
    <row r="36" spans="1:22" ht="42.75" customHeight="1">
      <c r="A36" s="16"/>
      <c r="B36" s="61" t="s">
        <v>618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2"/>
      <c r="N36" s="19">
        <v>1</v>
      </c>
      <c r="O36" s="21">
        <v>1</v>
      </c>
      <c r="P36" s="21">
        <v>4</v>
      </c>
      <c r="Q36" s="20" t="s">
        <v>615</v>
      </c>
      <c r="R36" s="19" t="s">
        <v>2</v>
      </c>
      <c r="S36" s="18">
        <v>487.5</v>
      </c>
      <c r="T36" s="18">
        <v>390</v>
      </c>
      <c r="U36" s="17">
        <v>365.7</v>
      </c>
      <c r="V36" s="5"/>
    </row>
    <row r="37" spans="1:22" ht="54.75" customHeight="1">
      <c r="A37" s="16"/>
      <c r="B37" s="61" t="s">
        <v>617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2"/>
      <c r="N37" s="19">
        <v>1</v>
      </c>
      <c r="O37" s="21">
        <v>1</v>
      </c>
      <c r="P37" s="21">
        <v>4</v>
      </c>
      <c r="Q37" s="20" t="s">
        <v>615</v>
      </c>
      <c r="R37" s="19">
        <v>120</v>
      </c>
      <c r="S37" s="18">
        <v>446.3</v>
      </c>
      <c r="T37" s="18">
        <v>390</v>
      </c>
      <c r="U37" s="17">
        <v>365.7</v>
      </c>
      <c r="V37" s="5"/>
    </row>
    <row r="38" spans="1:22" ht="57.75" customHeight="1">
      <c r="A38" s="16"/>
      <c r="B38" s="61" t="s">
        <v>616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2"/>
      <c r="N38" s="19">
        <v>1</v>
      </c>
      <c r="O38" s="21">
        <v>1</v>
      </c>
      <c r="P38" s="21">
        <v>4</v>
      </c>
      <c r="Q38" s="20" t="s">
        <v>615</v>
      </c>
      <c r="R38" s="19">
        <v>240</v>
      </c>
      <c r="S38" s="18">
        <v>41.2</v>
      </c>
      <c r="T38" s="18">
        <v>0</v>
      </c>
      <c r="U38" s="17">
        <v>0</v>
      </c>
      <c r="V38" s="5"/>
    </row>
    <row r="39" spans="1:22" ht="34.5" customHeight="1">
      <c r="A39" s="16"/>
      <c r="B39" s="61" t="s">
        <v>614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2"/>
      <c r="N39" s="19">
        <v>1</v>
      </c>
      <c r="O39" s="21">
        <v>1</v>
      </c>
      <c r="P39" s="21">
        <v>4</v>
      </c>
      <c r="Q39" s="20" t="s">
        <v>611</v>
      </c>
      <c r="R39" s="19" t="s">
        <v>2</v>
      </c>
      <c r="S39" s="18">
        <v>74.3</v>
      </c>
      <c r="T39" s="18">
        <v>59.6</v>
      </c>
      <c r="U39" s="17">
        <v>55.7</v>
      </c>
      <c r="V39" s="5"/>
    </row>
    <row r="40" spans="1:22" ht="51" customHeight="1">
      <c r="A40" s="16"/>
      <c r="B40" s="61" t="s">
        <v>613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2"/>
      <c r="N40" s="19">
        <v>1</v>
      </c>
      <c r="O40" s="21">
        <v>1</v>
      </c>
      <c r="P40" s="21">
        <v>4</v>
      </c>
      <c r="Q40" s="20" t="s">
        <v>611</v>
      </c>
      <c r="R40" s="19">
        <v>120</v>
      </c>
      <c r="S40" s="18">
        <v>52.7</v>
      </c>
      <c r="T40" s="18">
        <v>52.7</v>
      </c>
      <c r="U40" s="17">
        <v>52.7</v>
      </c>
      <c r="V40" s="5"/>
    </row>
    <row r="41" spans="1:22" ht="54" customHeight="1">
      <c r="A41" s="16"/>
      <c r="B41" s="61" t="s">
        <v>612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2"/>
      <c r="N41" s="19">
        <v>1</v>
      </c>
      <c r="O41" s="21">
        <v>1</v>
      </c>
      <c r="P41" s="21">
        <v>4</v>
      </c>
      <c r="Q41" s="20" t="s">
        <v>611</v>
      </c>
      <c r="R41" s="19">
        <v>240</v>
      </c>
      <c r="S41" s="18">
        <v>21.6</v>
      </c>
      <c r="T41" s="18">
        <v>6.9</v>
      </c>
      <c r="U41" s="17">
        <v>3</v>
      </c>
      <c r="V41" s="5"/>
    </row>
    <row r="42" spans="1:22" ht="32.25" customHeight="1">
      <c r="A42" s="16"/>
      <c r="B42" s="61" t="s">
        <v>347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2"/>
      <c r="N42" s="19">
        <v>1</v>
      </c>
      <c r="O42" s="21">
        <v>1</v>
      </c>
      <c r="P42" s="21">
        <v>4</v>
      </c>
      <c r="Q42" s="20" t="s">
        <v>346</v>
      </c>
      <c r="R42" s="19" t="s">
        <v>2</v>
      </c>
      <c r="S42" s="18">
        <v>13879.32</v>
      </c>
      <c r="T42" s="18">
        <v>13804.8</v>
      </c>
      <c r="U42" s="17">
        <v>14223.2</v>
      </c>
      <c r="V42" s="5"/>
    </row>
    <row r="43" spans="1:22" ht="31.5" customHeight="1">
      <c r="A43" s="16"/>
      <c r="B43" s="61" t="s">
        <v>610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2"/>
      <c r="N43" s="19">
        <v>1</v>
      </c>
      <c r="O43" s="21">
        <v>1</v>
      </c>
      <c r="P43" s="21">
        <v>4</v>
      </c>
      <c r="Q43" s="20" t="s">
        <v>609</v>
      </c>
      <c r="R43" s="19" t="s">
        <v>2</v>
      </c>
      <c r="S43" s="18">
        <v>13879.32</v>
      </c>
      <c r="T43" s="18">
        <v>13804.8</v>
      </c>
      <c r="U43" s="17">
        <v>14223.2</v>
      </c>
      <c r="V43" s="5"/>
    </row>
    <row r="44" spans="1:22" ht="45" customHeight="1">
      <c r="A44" s="16"/>
      <c r="B44" s="61" t="s">
        <v>134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2"/>
      <c r="N44" s="19">
        <v>1</v>
      </c>
      <c r="O44" s="21">
        <v>1</v>
      </c>
      <c r="P44" s="21">
        <v>4</v>
      </c>
      <c r="Q44" s="20" t="s">
        <v>608</v>
      </c>
      <c r="R44" s="19" t="s">
        <v>2</v>
      </c>
      <c r="S44" s="18">
        <v>13879.32</v>
      </c>
      <c r="T44" s="18">
        <v>13804.8</v>
      </c>
      <c r="U44" s="17">
        <v>14223.2</v>
      </c>
      <c r="V44" s="5"/>
    </row>
    <row r="45" spans="1:22" ht="50.25" customHeight="1">
      <c r="A45" s="16"/>
      <c r="B45" s="61" t="s">
        <v>133</v>
      </c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2"/>
      <c r="N45" s="19">
        <v>1</v>
      </c>
      <c r="O45" s="21">
        <v>1</v>
      </c>
      <c r="P45" s="21">
        <v>4</v>
      </c>
      <c r="Q45" s="20" t="s">
        <v>608</v>
      </c>
      <c r="R45" s="19">
        <v>120</v>
      </c>
      <c r="S45" s="18">
        <v>13113</v>
      </c>
      <c r="T45" s="18">
        <v>12904.8</v>
      </c>
      <c r="U45" s="17">
        <v>13323.2</v>
      </c>
      <c r="V45" s="5"/>
    </row>
    <row r="46" spans="1:22" ht="51" customHeight="1">
      <c r="A46" s="16"/>
      <c r="B46" s="61" t="s">
        <v>132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2"/>
      <c r="N46" s="19">
        <v>1</v>
      </c>
      <c r="O46" s="21">
        <v>1</v>
      </c>
      <c r="P46" s="21">
        <v>4</v>
      </c>
      <c r="Q46" s="20" t="s">
        <v>608</v>
      </c>
      <c r="R46" s="19">
        <v>240</v>
      </c>
      <c r="S46" s="18">
        <v>766.32</v>
      </c>
      <c r="T46" s="18">
        <v>900</v>
      </c>
      <c r="U46" s="17">
        <v>900</v>
      </c>
      <c r="V46" s="5"/>
    </row>
    <row r="47" spans="1:22" ht="20.100000000000001" customHeight="1">
      <c r="A47" s="16"/>
      <c r="B47" s="61" t="s">
        <v>115</v>
      </c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2"/>
      <c r="N47" s="19">
        <v>1</v>
      </c>
      <c r="O47" s="21">
        <v>1</v>
      </c>
      <c r="P47" s="21">
        <v>4</v>
      </c>
      <c r="Q47" s="20" t="s">
        <v>116</v>
      </c>
      <c r="R47" s="19" t="s">
        <v>2</v>
      </c>
      <c r="S47" s="18">
        <v>1910.4614099999999</v>
      </c>
      <c r="T47" s="18">
        <v>0</v>
      </c>
      <c r="U47" s="17">
        <v>0</v>
      </c>
      <c r="V47" s="5"/>
    </row>
    <row r="48" spans="1:22" ht="20.100000000000001" customHeight="1">
      <c r="A48" s="16"/>
      <c r="B48" s="61" t="s">
        <v>115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2"/>
      <c r="N48" s="19">
        <v>1</v>
      </c>
      <c r="O48" s="21">
        <v>1</v>
      </c>
      <c r="P48" s="21">
        <v>4</v>
      </c>
      <c r="Q48" s="20" t="s">
        <v>114</v>
      </c>
      <c r="R48" s="19" t="s">
        <v>2</v>
      </c>
      <c r="S48" s="18">
        <v>1910.4614099999999</v>
      </c>
      <c r="T48" s="18">
        <v>0</v>
      </c>
      <c r="U48" s="17">
        <v>0</v>
      </c>
      <c r="V48" s="5"/>
    </row>
    <row r="49" spans="1:22" ht="27.75" customHeight="1">
      <c r="A49" s="16"/>
      <c r="B49" s="61" t="s">
        <v>607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2"/>
      <c r="N49" s="19">
        <v>1</v>
      </c>
      <c r="O49" s="21">
        <v>1</v>
      </c>
      <c r="P49" s="21">
        <v>4</v>
      </c>
      <c r="Q49" s="20" t="s">
        <v>605</v>
      </c>
      <c r="R49" s="19" t="s">
        <v>2</v>
      </c>
      <c r="S49" s="18">
        <v>35.64</v>
      </c>
      <c r="T49" s="18">
        <v>0</v>
      </c>
      <c r="U49" s="17">
        <v>0</v>
      </c>
      <c r="V49" s="5"/>
    </row>
    <row r="50" spans="1:22" ht="42" customHeight="1">
      <c r="A50" s="16"/>
      <c r="B50" s="61" t="s">
        <v>606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2"/>
      <c r="N50" s="19">
        <v>1</v>
      </c>
      <c r="O50" s="21">
        <v>1</v>
      </c>
      <c r="P50" s="21">
        <v>4</v>
      </c>
      <c r="Q50" s="20" t="s">
        <v>605</v>
      </c>
      <c r="R50" s="19">
        <v>240</v>
      </c>
      <c r="S50" s="18">
        <v>35.64</v>
      </c>
      <c r="T50" s="18">
        <v>0</v>
      </c>
      <c r="U50" s="17">
        <v>0</v>
      </c>
      <c r="V50" s="5"/>
    </row>
    <row r="51" spans="1:22" ht="45.75" customHeight="1">
      <c r="A51" s="16"/>
      <c r="B51" s="61" t="s">
        <v>130</v>
      </c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2"/>
      <c r="N51" s="19">
        <v>1</v>
      </c>
      <c r="O51" s="21">
        <v>1</v>
      </c>
      <c r="P51" s="21">
        <v>4</v>
      </c>
      <c r="Q51" s="20" t="s">
        <v>128</v>
      </c>
      <c r="R51" s="19" t="s">
        <v>2</v>
      </c>
      <c r="S51" s="18">
        <v>1874.82141</v>
      </c>
      <c r="T51" s="18">
        <v>0</v>
      </c>
      <c r="U51" s="17">
        <v>0</v>
      </c>
      <c r="V51" s="5"/>
    </row>
    <row r="52" spans="1:22" ht="51.75" customHeight="1">
      <c r="A52" s="16"/>
      <c r="B52" s="61" t="s">
        <v>129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2"/>
      <c r="N52" s="19">
        <v>1</v>
      </c>
      <c r="O52" s="21">
        <v>1</v>
      </c>
      <c r="P52" s="21">
        <v>4</v>
      </c>
      <c r="Q52" s="20" t="s">
        <v>128</v>
      </c>
      <c r="R52" s="19">
        <v>120</v>
      </c>
      <c r="S52" s="18">
        <v>1874.82141</v>
      </c>
      <c r="T52" s="18">
        <v>0</v>
      </c>
      <c r="U52" s="17">
        <v>0</v>
      </c>
      <c r="V52" s="5"/>
    </row>
    <row r="53" spans="1:22" ht="20.100000000000001" customHeight="1">
      <c r="A53" s="16"/>
      <c r="B53" s="61" t="s">
        <v>604</v>
      </c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2"/>
      <c r="N53" s="19">
        <v>1</v>
      </c>
      <c r="O53" s="21">
        <v>1</v>
      </c>
      <c r="P53" s="21">
        <v>5</v>
      </c>
      <c r="Q53" s="20" t="s">
        <v>2</v>
      </c>
      <c r="R53" s="19" t="s">
        <v>2</v>
      </c>
      <c r="S53" s="18">
        <v>1.8</v>
      </c>
      <c r="T53" s="18">
        <v>24.9</v>
      </c>
      <c r="U53" s="17">
        <v>1.9</v>
      </c>
      <c r="V53" s="5"/>
    </row>
    <row r="54" spans="1:22" ht="20.100000000000001" customHeight="1">
      <c r="A54" s="16"/>
      <c r="B54" s="61" t="s">
        <v>115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2"/>
      <c r="N54" s="19">
        <v>1</v>
      </c>
      <c r="O54" s="21">
        <v>1</v>
      </c>
      <c r="P54" s="21">
        <v>5</v>
      </c>
      <c r="Q54" s="20" t="s">
        <v>116</v>
      </c>
      <c r="R54" s="19" t="s">
        <v>2</v>
      </c>
      <c r="S54" s="18">
        <v>1.8</v>
      </c>
      <c r="T54" s="18">
        <v>24.9</v>
      </c>
      <c r="U54" s="17">
        <v>1.9</v>
      </c>
      <c r="V54" s="5"/>
    </row>
    <row r="55" spans="1:22" ht="20.100000000000001" customHeight="1">
      <c r="A55" s="16"/>
      <c r="B55" s="61" t="s">
        <v>115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2"/>
      <c r="N55" s="19">
        <v>1</v>
      </c>
      <c r="O55" s="21">
        <v>1</v>
      </c>
      <c r="P55" s="21">
        <v>5</v>
      </c>
      <c r="Q55" s="20" t="s">
        <v>114</v>
      </c>
      <c r="R55" s="19" t="s">
        <v>2</v>
      </c>
      <c r="S55" s="18">
        <v>1.8</v>
      </c>
      <c r="T55" s="18">
        <v>24.9</v>
      </c>
      <c r="U55" s="17">
        <v>1.9</v>
      </c>
      <c r="V55" s="5"/>
    </row>
    <row r="56" spans="1:22" ht="44.25" customHeight="1">
      <c r="A56" s="16"/>
      <c r="B56" s="61" t="s">
        <v>603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2"/>
      <c r="N56" s="19">
        <v>1</v>
      </c>
      <c r="O56" s="21">
        <v>1</v>
      </c>
      <c r="P56" s="21">
        <v>5</v>
      </c>
      <c r="Q56" s="20" t="s">
        <v>601</v>
      </c>
      <c r="R56" s="19" t="s">
        <v>2</v>
      </c>
      <c r="S56" s="18">
        <v>1.8</v>
      </c>
      <c r="T56" s="18">
        <v>24.9</v>
      </c>
      <c r="U56" s="17">
        <v>1.9</v>
      </c>
      <c r="V56" s="5"/>
    </row>
    <row r="57" spans="1:22" ht="71.25" customHeight="1">
      <c r="A57" s="16"/>
      <c r="B57" s="61" t="s">
        <v>602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2"/>
      <c r="N57" s="19">
        <v>1</v>
      </c>
      <c r="O57" s="21">
        <v>1</v>
      </c>
      <c r="P57" s="21">
        <v>5</v>
      </c>
      <c r="Q57" s="20" t="s">
        <v>601</v>
      </c>
      <c r="R57" s="19">
        <v>240</v>
      </c>
      <c r="S57" s="18">
        <v>1.8</v>
      </c>
      <c r="T57" s="18">
        <v>24.9</v>
      </c>
      <c r="U57" s="17">
        <v>1.9</v>
      </c>
      <c r="V57" s="5"/>
    </row>
    <row r="58" spans="1:22" ht="20.100000000000001" customHeight="1">
      <c r="A58" s="16"/>
      <c r="B58" s="61" t="s">
        <v>600</v>
      </c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2"/>
      <c r="N58" s="19">
        <v>1</v>
      </c>
      <c r="O58" s="21">
        <v>1</v>
      </c>
      <c r="P58" s="21">
        <v>11</v>
      </c>
      <c r="Q58" s="20" t="s">
        <v>2</v>
      </c>
      <c r="R58" s="19" t="s">
        <v>2</v>
      </c>
      <c r="S58" s="18">
        <v>1876.9</v>
      </c>
      <c r="T58" s="18">
        <v>1876.9</v>
      </c>
      <c r="U58" s="17">
        <v>1876.9</v>
      </c>
      <c r="V58" s="5"/>
    </row>
    <row r="59" spans="1:22" ht="20.100000000000001" customHeight="1">
      <c r="A59" s="16"/>
      <c r="B59" s="61" t="s">
        <v>115</v>
      </c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2"/>
      <c r="N59" s="19">
        <v>1</v>
      </c>
      <c r="O59" s="21">
        <v>1</v>
      </c>
      <c r="P59" s="21">
        <v>11</v>
      </c>
      <c r="Q59" s="20" t="s">
        <v>116</v>
      </c>
      <c r="R59" s="19" t="s">
        <v>2</v>
      </c>
      <c r="S59" s="18">
        <v>1876.9</v>
      </c>
      <c r="T59" s="18">
        <v>1876.9</v>
      </c>
      <c r="U59" s="17">
        <v>1876.9</v>
      </c>
      <c r="V59" s="5"/>
    </row>
    <row r="60" spans="1:22" ht="20.100000000000001" customHeight="1">
      <c r="A60" s="16"/>
      <c r="B60" s="61" t="s">
        <v>115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2"/>
      <c r="N60" s="19">
        <v>1</v>
      </c>
      <c r="O60" s="21">
        <v>1</v>
      </c>
      <c r="P60" s="21">
        <v>11</v>
      </c>
      <c r="Q60" s="20" t="s">
        <v>114</v>
      </c>
      <c r="R60" s="19" t="s">
        <v>2</v>
      </c>
      <c r="S60" s="18">
        <v>1876.9</v>
      </c>
      <c r="T60" s="18">
        <v>1876.9</v>
      </c>
      <c r="U60" s="17">
        <v>1876.9</v>
      </c>
      <c r="V60" s="5"/>
    </row>
    <row r="61" spans="1:22" ht="20.100000000000001" customHeight="1">
      <c r="A61" s="16"/>
      <c r="B61" s="61" t="s">
        <v>599</v>
      </c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2"/>
      <c r="N61" s="19">
        <v>1</v>
      </c>
      <c r="O61" s="21">
        <v>1</v>
      </c>
      <c r="P61" s="21">
        <v>11</v>
      </c>
      <c r="Q61" s="20" t="s">
        <v>597</v>
      </c>
      <c r="R61" s="19" t="s">
        <v>2</v>
      </c>
      <c r="S61" s="18">
        <v>200</v>
      </c>
      <c r="T61" s="18">
        <v>200</v>
      </c>
      <c r="U61" s="17">
        <v>200</v>
      </c>
      <c r="V61" s="5"/>
    </row>
    <row r="62" spans="1:22" ht="27" customHeight="1">
      <c r="A62" s="16"/>
      <c r="B62" s="61" t="s">
        <v>598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2"/>
      <c r="N62" s="19">
        <v>1</v>
      </c>
      <c r="O62" s="21">
        <v>1</v>
      </c>
      <c r="P62" s="21">
        <v>11</v>
      </c>
      <c r="Q62" s="20" t="s">
        <v>597</v>
      </c>
      <c r="R62" s="19">
        <v>870</v>
      </c>
      <c r="S62" s="18">
        <v>200</v>
      </c>
      <c r="T62" s="18">
        <v>200</v>
      </c>
      <c r="U62" s="17">
        <v>200</v>
      </c>
      <c r="V62" s="5"/>
    </row>
    <row r="63" spans="1:22" ht="27.75" customHeight="1">
      <c r="A63" s="16"/>
      <c r="B63" s="61" t="s">
        <v>596</v>
      </c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2"/>
      <c r="N63" s="19">
        <v>1</v>
      </c>
      <c r="O63" s="21">
        <v>1</v>
      </c>
      <c r="P63" s="21">
        <v>11</v>
      </c>
      <c r="Q63" s="20" t="s">
        <v>594</v>
      </c>
      <c r="R63" s="19" t="s">
        <v>2</v>
      </c>
      <c r="S63" s="18">
        <v>1676.9</v>
      </c>
      <c r="T63" s="18">
        <v>1676.9</v>
      </c>
      <c r="U63" s="17">
        <v>1676.9</v>
      </c>
      <c r="V63" s="5"/>
    </row>
    <row r="64" spans="1:22" ht="29.25" customHeight="1">
      <c r="A64" s="16"/>
      <c r="B64" s="61" t="s">
        <v>595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2"/>
      <c r="N64" s="19">
        <v>1</v>
      </c>
      <c r="O64" s="21">
        <v>1</v>
      </c>
      <c r="P64" s="21">
        <v>11</v>
      </c>
      <c r="Q64" s="20" t="s">
        <v>594</v>
      </c>
      <c r="R64" s="19">
        <v>870</v>
      </c>
      <c r="S64" s="18">
        <v>1676.9</v>
      </c>
      <c r="T64" s="18">
        <v>1676.9</v>
      </c>
      <c r="U64" s="17">
        <v>1676.9</v>
      </c>
      <c r="V64" s="5"/>
    </row>
    <row r="65" spans="1:22" ht="20.100000000000001" customHeight="1">
      <c r="A65" s="16"/>
      <c r="B65" s="61" t="s">
        <v>127</v>
      </c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2"/>
      <c r="N65" s="19">
        <v>1</v>
      </c>
      <c r="O65" s="21">
        <v>1</v>
      </c>
      <c r="P65" s="21">
        <v>13</v>
      </c>
      <c r="Q65" s="20" t="s">
        <v>2</v>
      </c>
      <c r="R65" s="19" t="s">
        <v>2</v>
      </c>
      <c r="S65" s="18">
        <v>138430.25779</v>
      </c>
      <c r="T65" s="18">
        <v>54726.45336</v>
      </c>
      <c r="U65" s="17">
        <v>61593.719799999999</v>
      </c>
      <c r="V65" s="5"/>
    </row>
    <row r="66" spans="1:22" ht="33.75" customHeight="1">
      <c r="A66" s="16"/>
      <c r="B66" s="61" t="s">
        <v>396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2"/>
      <c r="N66" s="19">
        <v>1</v>
      </c>
      <c r="O66" s="21">
        <v>1</v>
      </c>
      <c r="P66" s="21">
        <v>13</v>
      </c>
      <c r="Q66" s="20" t="s">
        <v>395</v>
      </c>
      <c r="R66" s="19" t="s">
        <v>2</v>
      </c>
      <c r="S66" s="18">
        <v>58859.211739999999</v>
      </c>
      <c r="T66" s="18">
        <v>28882.77</v>
      </c>
      <c r="U66" s="17">
        <v>35648</v>
      </c>
      <c r="V66" s="5"/>
    </row>
    <row r="67" spans="1:22" ht="30" customHeight="1">
      <c r="A67" s="16"/>
      <c r="B67" s="61" t="s">
        <v>394</v>
      </c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2"/>
      <c r="N67" s="19">
        <v>1</v>
      </c>
      <c r="O67" s="21">
        <v>1</v>
      </c>
      <c r="P67" s="21">
        <v>13</v>
      </c>
      <c r="Q67" s="20" t="s">
        <v>393</v>
      </c>
      <c r="R67" s="19" t="s">
        <v>2</v>
      </c>
      <c r="S67" s="18">
        <v>58859.211739999999</v>
      </c>
      <c r="T67" s="18">
        <v>28882.77</v>
      </c>
      <c r="U67" s="17">
        <v>35648</v>
      </c>
      <c r="V67" s="5"/>
    </row>
    <row r="68" spans="1:22" ht="29.25" customHeight="1">
      <c r="A68" s="16"/>
      <c r="B68" s="61" t="s">
        <v>593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2"/>
      <c r="N68" s="19">
        <v>1</v>
      </c>
      <c r="O68" s="21">
        <v>1</v>
      </c>
      <c r="P68" s="21">
        <v>13</v>
      </c>
      <c r="Q68" s="20" t="s">
        <v>588</v>
      </c>
      <c r="R68" s="19" t="s">
        <v>2</v>
      </c>
      <c r="S68" s="18">
        <v>19837.900000000001</v>
      </c>
      <c r="T68" s="18">
        <v>19070.2</v>
      </c>
      <c r="U68" s="17">
        <v>21066.7</v>
      </c>
      <c r="V68" s="5"/>
    </row>
    <row r="69" spans="1:22" ht="31.5" customHeight="1">
      <c r="A69" s="16"/>
      <c r="B69" s="61" t="s">
        <v>592</v>
      </c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2"/>
      <c r="N69" s="19">
        <v>1</v>
      </c>
      <c r="O69" s="21">
        <v>1</v>
      </c>
      <c r="P69" s="21">
        <v>13</v>
      </c>
      <c r="Q69" s="20" t="s">
        <v>588</v>
      </c>
      <c r="R69" s="19">
        <v>110</v>
      </c>
      <c r="S69" s="18">
        <v>17454.400000000001</v>
      </c>
      <c r="T69" s="18">
        <v>18506.400000000001</v>
      </c>
      <c r="U69" s="17">
        <v>19105.400000000001</v>
      </c>
      <c r="V69" s="5"/>
    </row>
    <row r="70" spans="1:22" ht="46.5" customHeight="1">
      <c r="A70" s="16"/>
      <c r="B70" s="61" t="s">
        <v>591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2"/>
      <c r="N70" s="19">
        <v>1</v>
      </c>
      <c r="O70" s="21">
        <v>1</v>
      </c>
      <c r="P70" s="21">
        <v>13</v>
      </c>
      <c r="Q70" s="20" t="s">
        <v>588</v>
      </c>
      <c r="R70" s="19">
        <v>240</v>
      </c>
      <c r="S70" s="18">
        <v>2362.8130000000001</v>
      </c>
      <c r="T70" s="18">
        <v>563.79999999999995</v>
      </c>
      <c r="U70" s="17">
        <v>1961.3</v>
      </c>
      <c r="V70" s="5"/>
    </row>
    <row r="71" spans="1:22" ht="33.75" customHeight="1">
      <c r="A71" s="16"/>
      <c r="B71" s="61" t="s">
        <v>590</v>
      </c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2"/>
      <c r="N71" s="19">
        <v>1</v>
      </c>
      <c r="O71" s="21">
        <v>1</v>
      </c>
      <c r="P71" s="21">
        <v>13</v>
      </c>
      <c r="Q71" s="20" t="s">
        <v>588</v>
      </c>
      <c r="R71" s="19">
        <v>830</v>
      </c>
      <c r="S71" s="18">
        <v>0.6</v>
      </c>
      <c r="T71" s="18">
        <v>0</v>
      </c>
      <c r="U71" s="17">
        <v>0</v>
      </c>
      <c r="V71" s="5"/>
    </row>
    <row r="72" spans="1:22" ht="28.5" customHeight="1">
      <c r="A72" s="16"/>
      <c r="B72" s="61" t="s">
        <v>589</v>
      </c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2"/>
      <c r="N72" s="19">
        <v>1</v>
      </c>
      <c r="O72" s="21">
        <v>1</v>
      </c>
      <c r="P72" s="21">
        <v>13</v>
      </c>
      <c r="Q72" s="20" t="s">
        <v>588</v>
      </c>
      <c r="R72" s="19">
        <v>850</v>
      </c>
      <c r="S72" s="18">
        <v>20.087</v>
      </c>
      <c r="T72" s="18">
        <v>0</v>
      </c>
      <c r="U72" s="17">
        <v>0</v>
      </c>
      <c r="V72" s="5"/>
    </row>
    <row r="73" spans="1:22" ht="20.100000000000001" customHeight="1">
      <c r="A73" s="16"/>
      <c r="B73" s="61" t="s">
        <v>485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2"/>
      <c r="N73" s="19">
        <v>1</v>
      </c>
      <c r="O73" s="21">
        <v>1</v>
      </c>
      <c r="P73" s="21">
        <v>13</v>
      </c>
      <c r="Q73" s="20" t="s">
        <v>483</v>
      </c>
      <c r="R73" s="19" t="s">
        <v>2</v>
      </c>
      <c r="S73" s="18">
        <v>36641.10052</v>
      </c>
      <c r="T73" s="18">
        <v>9812.57</v>
      </c>
      <c r="U73" s="17">
        <v>14581.3</v>
      </c>
      <c r="V73" s="5"/>
    </row>
    <row r="74" spans="1:22" ht="39.75" customHeight="1">
      <c r="A74" s="16"/>
      <c r="B74" s="61" t="s">
        <v>484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2"/>
      <c r="N74" s="19">
        <v>1</v>
      </c>
      <c r="O74" s="21">
        <v>1</v>
      </c>
      <c r="P74" s="21">
        <v>13</v>
      </c>
      <c r="Q74" s="20" t="s">
        <v>483</v>
      </c>
      <c r="R74" s="19">
        <v>240</v>
      </c>
      <c r="S74" s="18">
        <v>23997.20305</v>
      </c>
      <c r="T74" s="18">
        <v>9722.77</v>
      </c>
      <c r="U74" s="17">
        <v>14491.5</v>
      </c>
      <c r="V74" s="5"/>
    </row>
    <row r="75" spans="1:22" ht="30" customHeight="1">
      <c r="A75" s="16"/>
      <c r="B75" s="61" t="s">
        <v>587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2"/>
      <c r="N75" s="19">
        <v>1</v>
      </c>
      <c r="O75" s="21">
        <v>1</v>
      </c>
      <c r="P75" s="21">
        <v>13</v>
      </c>
      <c r="Q75" s="20" t="s">
        <v>483</v>
      </c>
      <c r="R75" s="19">
        <v>410</v>
      </c>
      <c r="S75" s="18">
        <v>2224.2434499999999</v>
      </c>
      <c r="T75" s="18">
        <v>0</v>
      </c>
      <c r="U75" s="17">
        <v>0</v>
      </c>
      <c r="V75" s="5"/>
    </row>
    <row r="76" spans="1:22" ht="27" customHeight="1">
      <c r="A76" s="16"/>
      <c r="B76" s="61" t="s">
        <v>586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2"/>
      <c r="N76" s="19">
        <v>1</v>
      </c>
      <c r="O76" s="21">
        <v>1</v>
      </c>
      <c r="P76" s="21">
        <v>13</v>
      </c>
      <c r="Q76" s="20" t="s">
        <v>483</v>
      </c>
      <c r="R76" s="19">
        <v>830</v>
      </c>
      <c r="S76" s="18">
        <v>4248.2174800000003</v>
      </c>
      <c r="T76" s="18">
        <v>0</v>
      </c>
      <c r="U76" s="17">
        <v>0</v>
      </c>
      <c r="V76" s="5"/>
    </row>
    <row r="77" spans="1:22" ht="29.25" customHeight="1">
      <c r="A77" s="16"/>
      <c r="B77" s="61" t="s">
        <v>585</v>
      </c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2"/>
      <c r="N77" s="19">
        <v>1</v>
      </c>
      <c r="O77" s="21">
        <v>1</v>
      </c>
      <c r="P77" s="21">
        <v>13</v>
      </c>
      <c r="Q77" s="20" t="s">
        <v>483</v>
      </c>
      <c r="R77" s="19">
        <v>850</v>
      </c>
      <c r="S77" s="18">
        <v>6171.4365399999997</v>
      </c>
      <c r="T77" s="18">
        <v>89.8</v>
      </c>
      <c r="U77" s="17">
        <v>89.8</v>
      </c>
      <c r="V77" s="5"/>
    </row>
    <row r="78" spans="1:22" ht="28.5" customHeight="1">
      <c r="A78" s="16"/>
      <c r="B78" s="61" t="s">
        <v>430</v>
      </c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2"/>
      <c r="N78" s="19">
        <v>1</v>
      </c>
      <c r="O78" s="21">
        <v>1</v>
      </c>
      <c r="P78" s="21">
        <v>13</v>
      </c>
      <c r="Q78" s="20" t="s">
        <v>584</v>
      </c>
      <c r="R78" s="19" t="s">
        <v>2</v>
      </c>
      <c r="S78" s="18">
        <v>1704.2312300000001</v>
      </c>
      <c r="T78" s="18">
        <v>0</v>
      </c>
      <c r="U78" s="17">
        <v>0</v>
      </c>
      <c r="V78" s="5"/>
    </row>
    <row r="79" spans="1:22" ht="40.5" customHeight="1">
      <c r="A79" s="16"/>
      <c r="B79" s="61" t="s">
        <v>429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2"/>
      <c r="N79" s="19">
        <v>1</v>
      </c>
      <c r="O79" s="21">
        <v>1</v>
      </c>
      <c r="P79" s="21">
        <v>13</v>
      </c>
      <c r="Q79" s="20" t="s">
        <v>584</v>
      </c>
      <c r="R79" s="19">
        <v>240</v>
      </c>
      <c r="S79" s="18">
        <v>1704.2312300000001</v>
      </c>
      <c r="T79" s="18">
        <v>0</v>
      </c>
      <c r="U79" s="17">
        <v>0</v>
      </c>
      <c r="V79" s="5"/>
    </row>
    <row r="80" spans="1:22" ht="41.25" customHeight="1">
      <c r="A80" s="16"/>
      <c r="B80" s="61" t="s">
        <v>418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2"/>
      <c r="N80" s="19">
        <v>1</v>
      </c>
      <c r="O80" s="21">
        <v>1</v>
      </c>
      <c r="P80" s="21">
        <v>13</v>
      </c>
      <c r="Q80" s="20" t="s">
        <v>583</v>
      </c>
      <c r="R80" s="19" t="s">
        <v>2</v>
      </c>
      <c r="S80" s="18">
        <v>675.97999000000004</v>
      </c>
      <c r="T80" s="18">
        <v>0</v>
      </c>
      <c r="U80" s="17">
        <v>0</v>
      </c>
      <c r="V80" s="5"/>
    </row>
    <row r="81" spans="1:22" ht="52.5" customHeight="1">
      <c r="A81" s="16"/>
      <c r="B81" s="61" t="s">
        <v>417</v>
      </c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2"/>
      <c r="N81" s="19">
        <v>1</v>
      </c>
      <c r="O81" s="21">
        <v>1</v>
      </c>
      <c r="P81" s="21">
        <v>13</v>
      </c>
      <c r="Q81" s="20" t="s">
        <v>583</v>
      </c>
      <c r="R81" s="19">
        <v>240</v>
      </c>
      <c r="S81" s="18">
        <v>675.97999000000004</v>
      </c>
      <c r="T81" s="18">
        <v>0</v>
      </c>
      <c r="U81" s="17">
        <v>0</v>
      </c>
      <c r="V81" s="5"/>
    </row>
    <row r="82" spans="1:22" ht="30.75" customHeight="1">
      <c r="A82" s="16"/>
      <c r="B82" s="61" t="s">
        <v>126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2"/>
      <c r="N82" s="19">
        <v>1</v>
      </c>
      <c r="O82" s="21">
        <v>1</v>
      </c>
      <c r="P82" s="21">
        <v>13</v>
      </c>
      <c r="Q82" s="20" t="s">
        <v>125</v>
      </c>
      <c r="R82" s="19" t="s">
        <v>2</v>
      </c>
      <c r="S82" s="18">
        <v>50267.21</v>
      </c>
      <c r="T82" s="18">
        <v>24643.599999999999</v>
      </c>
      <c r="U82" s="17">
        <v>24544.5</v>
      </c>
      <c r="V82" s="5"/>
    </row>
    <row r="83" spans="1:22" ht="30.75" customHeight="1">
      <c r="A83" s="16"/>
      <c r="B83" s="61" t="s">
        <v>582</v>
      </c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2"/>
      <c r="N83" s="19">
        <v>1</v>
      </c>
      <c r="O83" s="21">
        <v>1</v>
      </c>
      <c r="P83" s="21">
        <v>13</v>
      </c>
      <c r="Q83" s="20" t="s">
        <v>581</v>
      </c>
      <c r="R83" s="19" t="s">
        <v>2</v>
      </c>
      <c r="S83" s="18">
        <v>50267.21</v>
      </c>
      <c r="T83" s="18">
        <v>24643.599999999999</v>
      </c>
      <c r="U83" s="17">
        <v>24544.5</v>
      </c>
      <c r="V83" s="5"/>
    </row>
    <row r="84" spans="1:22" ht="31.5" customHeight="1">
      <c r="A84" s="16"/>
      <c r="B84" s="61" t="s">
        <v>580</v>
      </c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2"/>
      <c r="N84" s="19">
        <v>1</v>
      </c>
      <c r="O84" s="21">
        <v>1</v>
      </c>
      <c r="P84" s="21">
        <v>13</v>
      </c>
      <c r="Q84" s="20" t="s">
        <v>575</v>
      </c>
      <c r="R84" s="19" t="s">
        <v>2</v>
      </c>
      <c r="S84" s="18">
        <v>50267.21</v>
      </c>
      <c r="T84" s="18">
        <v>24643.599999999999</v>
      </c>
      <c r="U84" s="17">
        <v>24544.5</v>
      </c>
      <c r="V84" s="5"/>
    </row>
    <row r="85" spans="1:22" ht="39.75" customHeight="1">
      <c r="A85" s="16"/>
      <c r="B85" s="61" t="s">
        <v>579</v>
      </c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2"/>
      <c r="N85" s="19">
        <v>1</v>
      </c>
      <c r="O85" s="21">
        <v>1</v>
      </c>
      <c r="P85" s="21">
        <v>13</v>
      </c>
      <c r="Q85" s="20" t="s">
        <v>575</v>
      </c>
      <c r="R85" s="19">
        <v>110</v>
      </c>
      <c r="S85" s="18">
        <v>27380.3</v>
      </c>
      <c r="T85" s="18">
        <v>17989.099999999999</v>
      </c>
      <c r="U85" s="17">
        <v>18571.3</v>
      </c>
      <c r="V85" s="5"/>
    </row>
    <row r="86" spans="1:22" ht="41.25" customHeight="1">
      <c r="A86" s="16"/>
      <c r="B86" s="61" t="s">
        <v>578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2"/>
      <c r="N86" s="19">
        <v>1</v>
      </c>
      <c r="O86" s="21">
        <v>1</v>
      </c>
      <c r="P86" s="21">
        <v>13</v>
      </c>
      <c r="Q86" s="20" t="s">
        <v>575</v>
      </c>
      <c r="R86" s="19">
        <v>240</v>
      </c>
      <c r="S86" s="18">
        <v>22777.651689999999</v>
      </c>
      <c r="T86" s="18">
        <v>6632.6</v>
      </c>
      <c r="U86" s="17">
        <v>5951.3</v>
      </c>
      <c r="V86" s="5"/>
    </row>
    <row r="87" spans="1:22" ht="29.25" customHeight="1">
      <c r="A87" s="16"/>
      <c r="B87" s="61" t="s">
        <v>577</v>
      </c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2"/>
      <c r="N87" s="19">
        <v>1</v>
      </c>
      <c r="O87" s="21">
        <v>1</v>
      </c>
      <c r="P87" s="21">
        <v>13</v>
      </c>
      <c r="Q87" s="20" t="s">
        <v>575</v>
      </c>
      <c r="R87" s="19">
        <v>830</v>
      </c>
      <c r="S87" s="18">
        <v>67.358310000000003</v>
      </c>
      <c r="T87" s="18">
        <v>0</v>
      </c>
      <c r="U87" s="17">
        <v>0</v>
      </c>
      <c r="V87" s="5"/>
    </row>
    <row r="88" spans="1:22" ht="32.25" customHeight="1">
      <c r="A88" s="16"/>
      <c r="B88" s="61" t="s">
        <v>576</v>
      </c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2"/>
      <c r="N88" s="19">
        <v>1</v>
      </c>
      <c r="O88" s="21">
        <v>1</v>
      </c>
      <c r="P88" s="21">
        <v>13</v>
      </c>
      <c r="Q88" s="20" t="s">
        <v>575</v>
      </c>
      <c r="R88" s="19">
        <v>850</v>
      </c>
      <c r="S88" s="18">
        <v>41.9</v>
      </c>
      <c r="T88" s="18">
        <v>21.9</v>
      </c>
      <c r="U88" s="17">
        <v>21.9</v>
      </c>
      <c r="V88" s="5"/>
    </row>
    <row r="89" spans="1:22" ht="20.100000000000001" customHeight="1">
      <c r="A89" s="16"/>
      <c r="B89" s="61" t="s">
        <v>115</v>
      </c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2"/>
      <c r="N89" s="19">
        <v>1</v>
      </c>
      <c r="O89" s="21">
        <v>1</v>
      </c>
      <c r="P89" s="21">
        <v>13</v>
      </c>
      <c r="Q89" s="20" t="s">
        <v>116</v>
      </c>
      <c r="R89" s="19" t="s">
        <v>2</v>
      </c>
      <c r="S89" s="18">
        <v>29303.836050000002</v>
      </c>
      <c r="T89" s="18">
        <v>1200.0833600000001</v>
      </c>
      <c r="U89" s="17">
        <v>1401.2198000000001</v>
      </c>
      <c r="V89" s="5"/>
    </row>
    <row r="90" spans="1:22" ht="20.100000000000001" customHeight="1">
      <c r="A90" s="16"/>
      <c r="B90" s="61" t="s">
        <v>115</v>
      </c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2"/>
      <c r="N90" s="19">
        <v>1</v>
      </c>
      <c r="O90" s="21">
        <v>1</v>
      </c>
      <c r="P90" s="21">
        <v>13</v>
      </c>
      <c r="Q90" s="20" t="s">
        <v>114</v>
      </c>
      <c r="R90" s="19" t="s">
        <v>2</v>
      </c>
      <c r="S90" s="18">
        <v>29303.836050000002</v>
      </c>
      <c r="T90" s="18">
        <v>1200.0833600000001</v>
      </c>
      <c r="U90" s="17">
        <v>1401.2198000000001</v>
      </c>
      <c r="V90" s="5"/>
    </row>
    <row r="91" spans="1:22" ht="57" customHeight="1">
      <c r="A91" s="16"/>
      <c r="B91" s="61" t="s">
        <v>574</v>
      </c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2"/>
      <c r="N91" s="19">
        <v>1</v>
      </c>
      <c r="O91" s="21">
        <v>1</v>
      </c>
      <c r="P91" s="21">
        <v>13</v>
      </c>
      <c r="Q91" s="20" t="s">
        <v>572</v>
      </c>
      <c r="R91" s="19" t="s">
        <v>2</v>
      </c>
      <c r="S91" s="18">
        <v>29303.836050000002</v>
      </c>
      <c r="T91" s="18">
        <v>1200.0833600000001</v>
      </c>
      <c r="U91" s="17">
        <v>1401.2198000000001</v>
      </c>
      <c r="V91" s="5"/>
    </row>
    <row r="92" spans="1:22" ht="51.75" customHeight="1">
      <c r="A92" s="16"/>
      <c r="B92" s="61" t="s">
        <v>573</v>
      </c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2"/>
      <c r="N92" s="19">
        <v>1</v>
      </c>
      <c r="O92" s="21">
        <v>1</v>
      </c>
      <c r="P92" s="21">
        <v>13</v>
      </c>
      <c r="Q92" s="20" t="s">
        <v>572</v>
      </c>
      <c r="R92" s="19">
        <v>870</v>
      </c>
      <c r="S92" s="18">
        <v>29303.836050000002</v>
      </c>
      <c r="T92" s="18">
        <v>1200.0833600000001</v>
      </c>
      <c r="U92" s="17">
        <v>1401.2198000000001</v>
      </c>
      <c r="V92" s="5"/>
    </row>
    <row r="93" spans="1:22" ht="20.100000000000001" customHeight="1">
      <c r="A93" s="16"/>
      <c r="B93" s="61" t="s">
        <v>571</v>
      </c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2"/>
      <c r="N93" s="19">
        <v>1</v>
      </c>
      <c r="O93" s="21">
        <v>2</v>
      </c>
      <c r="P93" s="21" t="s">
        <v>2</v>
      </c>
      <c r="Q93" s="20" t="s">
        <v>2</v>
      </c>
      <c r="R93" s="19" t="s">
        <v>2</v>
      </c>
      <c r="S93" s="18">
        <v>1207.5999999999999</v>
      </c>
      <c r="T93" s="18">
        <v>1324.5</v>
      </c>
      <c r="U93" s="17">
        <v>1373.6</v>
      </c>
      <c r="V93" s="5"/>
    </row>
    <row r="94" spans="1:22" ht="20.100000000000001" customHeight="1">
      <c r="A94" s="16"/>
      <c r="B94" s="61" t="s">
        <v>570</v>
      </c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2"/>
      <c r="N94" s="19">
        <v>1</v>
      </c>
      <c r="O94" s="21">
        <v>2</v>
      </c>
      <c r="P94" s="21">
        <v>3</v>
      </c>
      <c r="Q94" s="20" t="s">
        <v>2</v>
      </c>
      <c r="R94" s="19" t="s">
        <v>2</v>
      </c>
      <c r="S94" s="18">
        <v>1207.5999999999999</v>
      </c>
      <c r="T94" s="18">
        <v>1324.5</v>
      </c>
      <c r="U94" s="17">
        <v>1373.6</v>
      </c>
      <c r="V94" s="5"/>
    </row>
    <row r="95" spans="1:22" ht="20.100000000000001" customHeight="1">
      <c r="A95" s="16"/>
      <c r="B95" s="61" t="s">
        <v>115</v>
      </c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2"/>
      <c r="N95" s="19">
        <v>1</v>
      </c>
      <c r="O95" s="21">
        <v>2</v>
      </c>
      <c r="P95" s="21">
        <v>3</v>
      </c>
      <c r="Q95" s="20" t="s">
        <v>116</v>
      </c>
      <c r="R95" s="19" t="s">
        <v>2</v>
      </c>
      <c r="S95" s="18">
        <v>1207.5999999999999</v>
      </c>
      <c r="T95" s="18">
        <v>1324.5</v>
      </c>
      <c r="U95" s="17">
        <v>1373.6</v>
      </c>
      <c r="V95" s="5"/>
    </row>
    <row r="96" spans="1:22" ht="20.100000000000001" customHeight="1">
      <c r="A96" s="16"/>
      <c r="B96" s="61" t="s">
        <v>115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2"/>
      <c r="N96" s="19">
        <v>1</v>
      </c>
      <c r="O96" s="21">
        <v>2</v>
      </c>
      <c r="P96" s="21">
        <v>3</v>
      </c>
      <c r="Q96" s="20" t="s">
        <v>114</v>
      </c>
      <c r="R96" s="19" t="s">
        <v>2</v>
      </c>
      <c r="S96" s="18">
        <v>1207.5999999999999</v>
      </c>
      <c r="T96" s="18">
        <v>1324.5</v>
      </c>
      <c r="U96" s="17">
        <v>1373.6</v>
      </c>
      <c r="V96" s="5"/>
    </row>
    <row r="97" spans="1:22" ht="42" customHeight="1">
      <c r="A97" s="16"/>
      <c r="B97" s="61" t="s">
        <v>569</v>
      </c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2"/>
      <c r="N97" s="19">
        <v>1</v>
      </c>
      <c r="O97" s="21">
        <v>2</v>
      </c>
      <c r="P97" s="21">
        <v>3</v>
      </c>
      <c r="Q97" s="20" t="s">
        <v>567</v>
      </c>
      <c r="R97" s="19" t="s">
        <v>2</v>
      </c>
      <c r="S97" s="18">
        <v>1207.5999999999999</v>
      </c>
      <c r="T97" s="18">
        <v>1324.5</v>
      </c>
      <c r="U97" s="17">
        <v>1373.6</v>
      </c>
      <c r="V97" s="5"/>
    </row>
    <row r="98" spans="1:22" ht="57" customHeight="1">
      <c r="A98" s="16"/>
      <c r="B98" s="61" t="s">
        <v>568</v>
      </c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2"/>
      <c r="N98" s="19">
        <v>1</v>
      </c>
      <c r="O98" s="21">
        <v>2</v>
      </c>
      <c r="P98" s="21">
        <v>3</v>
      </c>
      <c r="Q98" s="20" t="s">
        <v>567</v>
      </c>
      <c r="R98" s="19">
        <v>120</v>
      </c>
      <c r="S98" s="18">
        <v>1207.5999999999999</v>
      </c>
      <c r="T98" s="18">
        <v>1324.5</v>
      </c>
      <c r="U98" s="17">
        <v>1373.6</v>
      </c>
      <c r="V98" s="5"/>
    </row>
    <row r="99" spans="1:22" ht="28.5" customHeight="1">
      <c r="A99" s="16"/>
      <c r="B99" s="61" t="s">
        <v>566</v>
      </c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2"/>
      <c r="N99" s="19">
        <v>1</v>
      </c>
      <c r="O99" s="21">
        <v>3</v>
      </c>
      <c r="P99" s="21" t="s">
        <v>2</v>
      </c>
      <c r="Q99" s="20" t="s">
        <v>2</v>
      </c>
      <c r="R99" s="19" t="s">
        <v>2</v>
      </c>
      <c r="S99" s="18">
        <v>1665.5740000000001</v>
      </c>
      <c r="T99" s="18">
        <v>469.8</v>
      </c>
      <c r="U99" s="17">
        <v>483.6</v>
      </c>
      <c r="V99" s="5"/>
    </row>
    <row r="100" spans="1:22" ht="20.100000000000001" customHeight="1">
      <c r="A100" s="16"/>
      <c r="B100" s="61" t="s">
        <v>565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2"/>
      <c r="N100" s="19">
        <v>1</v>
      </c>
      <c r="O100" s="21">
        <v>3</v>
      </c>
      <c r="P100" s="21">
        <v>9</v>
      </c>
      <c r="Q100" s="20" t="s">
        <v>2</v>
      </c>
      <c r="R100" s="19" t="s">
        <v>2</v>
      </c>
      <c r="S100" s="18">
        <v>824.84</v>
      </c>
      <c r="T100" s="18">
        <v>0</v>
      </c>
      <c r="U100" s="17">
        <v>0</v>
      </c>
      <c r="V100" s="5"/>
    </row>
    <row r="101" spans="1:22" ht="39" customHeight="1">
      <c r="A101" s="16"/>
      <c r="B101" s="61" t="s">
        <v>542</v>
      </c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2"/>
      <c r="N101" s="19">
        <v>1</v>
      </c>
      <c r="O101" s="21">
        <v>3</v>
      </c>
      <c r="P101" s="21">
        <v>9</v>
      </c>
      <c r="Q101" s="20" t="s">
        <v>541</v>
      </c>
      <c r="R101" s="19" t="s">
        <v>2</v>
      </c>
      <c r="S101" s="18">
        <v>824.84</v>
      </c>
      <c r="T101" s="18">
        <v>0</v>
      </c>
      <c r="U101" s="17">
        <v>0</v>
      </c>
      <c r="V101" s="5"/>
    </row>
    <row r="102" spans="1:22" ht="20.100000000000001" customHeight="1">
      <c r="A102" s="16"/>
      <c r="B102" s="61" t="s">
        <v>564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2"/>
      <c r="N102" s="19">
        <v>1</v>
      </c>
      <c r="O102" s="21">
        <v>3</v>
      </c>
      <c r="P102" s="21">
        <v>9</v>
      </c>
      <c r="Q102" s="20" t="s">
        <v>563</v>
      </c>
      <c r="R102" s="19" t="s">
        <v>2</v>
      </c>
      <c r="S102" s="18">
        <v>824.84</v>
      </c>
      <c r="T102" s="18">
        <v>0</v>
      </c>
      <c r="U102" s="17">
        <v>0</v>
      </c>
      <c r="V102" s="5"/>
    </row>
    <row r="103" spans="1:22" ht="40.5" customHeight="1">
      <c r="A103" s="16"/>
      <c r="B103" s="61" t="s">
        <v>562</v>
      </c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2"/>
      <c r="N103" s="19">
        <v>1</v>
      </c>
      <c r="O103" s="21">
        <v>3</v>
      </c>
      <c r="P103" s="21">
        <v>9</v>
      </c>
      <c r="Q103" s="20" t="s">
        <v>560</v>
      </c>
      <c r="R103" s="19" t="s">
        <v>2</v>
      </c>
      <c r="S103" s="18">
        <v>824.84</v>
      </c>
      <c r="T103" s="18">
        <v>0</v>
      </c>
      <c r="U103" s="17">
        <v>0</v>
      </c>
      <c r="V103" s="5"/>
    </row>
    <row r="104" spans="1:22" ht="58.5" customHeight="1">
      <c r="A104" s="16"/>
      <c r="B104" s="61" t="s">
        <v>561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2"/>
      <c r="N104" s="19">
        <v>1</v>
      </c>
      <c r="O104" s="21">
        <v>3</v>
      </c>
      <c r="P104" s="21">
        <v>9</v>
      </c>
      <c r="Q104" s="20" t="s">
        <v>560</v>
      </c>
      <c r="R104" s="19">
        <v>240</v>
      </c>
      <c r="S104" s="18">
        <v>824.84</v>
      </c>
      <c r="T104" s="18">
        <v>0</v>
      </c>
      <c r="U104" s="17">
        <v>0</v>
      </c>
      <c r="V104" s="5"/>
    </row>
    <row r="105" spans="1:22" ht="29.25" customHeight="1">
      <c r="A105" s="16"/>
      <c r="B105" s="61" t="s">
        <v>559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2"/>
      <c r="N105" s="19">
        <v>1</v>
      </c>
      <c r="O105" s="21">
        <v>3</v>
      </c>
      <c r="P105" s="21">
        <v>10</v>
      </c>
      <c r="Q105" s="20" t="s">
        <v>2</v>
      </c>
      <c r="R105" s="19" t="s">
        <v>2</v>
      </c>
      <c r="S105" s="18">
        <v>810.73400000000004</v>
      </c>
      <c r="T105" s="18">
        <v>469.8</v>
      </c>
      <c r="U105" s="17">
        <v>483.6</v>
      </c>
      <c r="V105" s="5"/>
    </row>
    <row r="106" spans="1:22" ht="44.25" customHeight="1">
      <c r="A106" s="16"/>
      <c r="B106" s="61" t="s">
        <v>542</v>
      </c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2"/>
      <c r="N106" s="19">
        <v>1</v>
      </c>
      <c r="O106" s="21">
        <v>3</v>
      </c>
      <c r="P106" s="21">
        <v>10</v>
      </c>
      <c r="Q106" s="20" t="s">
        <v>541</v>
      </c>
      <c r="R106" s="19" t="s">
        <v>2</v>
      </c>
      <c r="S106" s="18">
        <v>810.73400000000004</v>
      </c>
      <c r="T106" s="18">
        <v>469.8</v>
      </c>
      <c r="U106" s="17">
        <v>483.6</v>
      </c>
      <c r="V106" s="5"/>
    </row>
    <row r="107" spans="1:22" ht="33" customHeight="1">
      <c r="A107" s="16"/>
      <c r="B107" s="61" t="s">
        <v>558</v>
      </c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2"/>
      <c r="N107" s="19">
        <v>1</v>
      </c>
      <c r="O107" s="21">
        <v>3</v>
      </c>
      <c r="P107" s="21">
        <v>10</v>
      </c>
      <c r="Q107" s="20" t="s">
        <v>557</v>
      </c>
      <c r="R107" s="19" t="s">
        <v>2</v>
      </c>
      <c r="S107" s="18">
        <v>48.033999999999999</v>
      </c>
      <c r="T107" s="18">
        <v>0</v>
      </c>
      <c r="U107" s="17">
        <v>0</v>
      </c>
      <c r="V107" s="5"/>
    </row>
    <row r="108" spans="1:22" ht="42" customHeight="1">
      <c r="A108" s="16"/>
      <c r="B108" s="61" t="s">
        <v>556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2"/>
      <c r="N108" s="19">
        <v>1</v>
      </c>
      <c r="O108" s="21">
        <v>3</v>
      </c>
      <c r="P108" s="21">
        <v>10</v>
      </c>
      <c r="Q108" s="20" t="s">
        <v>554</v>
      </c>
      <c r="R108" s="19" t="s">
        <v>2</v>
      </c>
      <c r="S108" s="18">
        <v>48.033999999999999</v>
      </c>
      <c r="T108" s="18">
        <v>0</v>
      </c>
      <c r="U108" s="17">
        <v>0</v>
      </c>
      <c r="V108" s="5"/>
    </row>
    <row r="109" spans="1:22" ht="69" customHeight="1">
      <c r="A109" s="16"/>
      <c r="B109" s="61" t="s">
        <v>555</v>
      </c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2"/>
      <c r="N109" s="19">
        <v>1</v>
      </c>
      <c r="O109" s="21">
        <v>3</v>
      </c>
      <c r="P109" s="21">
        <v>10</v>
      </c>
      <c r="Q109" s="20" t="s">
        <v>554</v>
      </c>
      <c r="R109" s="19">
        <v>240</v>
      </c>
      <c r="S109" s="18">
        <v>48.033999999999999</v>
      </c>
      <c r="T109" s="18">
        <v>0</v>
      </c>
      <c r="U109" s="17">
        <v>0</v>
      </c>
      <c r="V109" s="5"/>
    </row>
    <row r="110" spans="1:22" ht="41.25" customHeight="1">
      <c r="A110" s="16"/>
      <c r="B110" s="61" t="s">
        <v>553</v>
      </c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2"/>
      <c r="N110" s="19">
        <v>1</v>
      </c>
      <c r="O110" s="21">
        <v>3</v>
      </c>
      <c r="P110" s="21">
        <v>10</v>
      </c>
      <c r="Q110" s="20" t="s">
        <v>552</v>
      </c>
      <c r="R110" s="19" t="s">
        <v>2</v>
      </c>
      <c r="S110" s="18">
        <v>171.4</v>
      </c>
      <c r="T110" s="18">
        <v>290.5</v>
      </c>
      <c r="U110" s="17">
        <v>297.10000000000002</v>
      </c>
      <c r="V110" s="5"/>
    </row>
    <row r="111" spans="1:22" ht="39.75" customHeight="1">
      <c r="A111" s="16"/>
      <c r="B111" s="61" t="s">
        <v>551</v>
      </c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2"/>
      <c r="N111" s="19">
        <v>1</v>
      </c>
      <c r="O111" s="21">
        <v>3</v>
      </c>
      <c r="P111" s="21">
        <v>10</v>
      </c>
      <c r="Q111" s="20" t="s">
        <v>549</v>
      </c>
      <c r="R111" s="19" t="s">
        <v>2</v>
      </c>
      <c r="S111" s="18">
        <v>171.4</v>
      </c>
      <c r="T111" s="18">
        <v>290.5</v>
      </c>
      <c r="U111" s="17">
        <v>297.10000000000002</v>
      </c>
      <c r="V111" s="5"/>
    </row>
    <row r="112" spans="1:22" ht="56.25" customHeight="1">
      <c r="A112" s="16"/>
      <c r="B112" s="61" t="s">
        <v>550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2"/>
      <c r="N112" s="19">
        <v>1</v>
      </c>
      <c r="O112" s="21">
        <v>3</v>
      </c>
      <c r="P112" s="21">
        <v>10</v>
      </c>
      <c r="Q112" s="20" t="s">
        <v>549</v>
      </c>
      <c r="R112" s="19">
        <v>240</v>
      </c>
      <c r="S112" s="18">
        <v>171.4</v>
      </c>
      <c r="T112" s="18">
        <v>290.5</v>
      </c>
      <c r="U112" s="17">
        <v>297.10000000000002</v>
      </c>
      <c r="V112" s="5"/>
    </row>
    <row r="113" spans="1:22" ht="30" customHeight="1">
      <c r="A113" s="16"/>
      <c r="B113" s="61" t="s">
        <v>548</v>
      </c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2"/>
      <c r="N113" s="19">
        <v>1</v>
      </c>
      <c r="O113" s="21">
        <v>3</v>
      </c>
      <c r="P113" s="21">
        <v>10</v>
      </c>
      <c r="Q113" s="20" t="s">
        <v>547</v>
      </c>
      <c r="R113" s="19" t="s">
        <v>2</v>
      </c>
      <c r="S113" s="18">
        <v>591.29999999999995</v>
      </c>
      <c r="T113" s="18">
        <v>179.3</v>
      </c>
      <c r="U113" s="17">
        <v>186.5</v>
      </c>
      <c r="V113" s="5"/>
    </row>
    <row r="114" spans="1:22" ht="32.25" customHeight="1">
      <c r="A114" s="16"/>
      <c r="B114" s="61" t="s">
        <v>546</v>
      </c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2"/>
      <c r="N114" s="19">
        <v>1</v>
      </c>
      <c r="O114" s="21">
        <v>3</v>
      </c>
      <c r="P114" s="21">
        <v>10</v>
      </c>
      <c r="Q114" s="20" t="s">
        <v>544</v>
      </c>
      <c r="R114" s="19" t="s">
        <v>2</v>
      </c>
      <c r="S114" s="18">
        <v>591.29999999999995</v>
      </c>
      <c r="T114" s="18">
        <v>179.3</v>
      </c>
      <c r="U114" s="17">
        <v>186.5</v>
      </c>
      <c r="V114" s="5"/>
    </row>
    <row r="115" spans="1:22" ht="56.25" customHeight="1">
      <c r="A115" s="16"/>
      <c r="B115" s="61" t="s">
        <v>545</v>
      </c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2"/>
      <c r="N115" s="19">
        <v>1</v>
      </c>
      <c r="O115" s="21">
        <v>3</v>
      </c>
      <c r="P115" s="21">
        <v>10</v>
      </c>
      <c r="Q115" s="20" t="s">
        <v>544</v>
      </c>
      <c r="R115" s="19">
        <v>240</v>
      </c>
      <c r="S115" s="18">
        <v>591.29999999999995</v>
      </c>
      <c r="T115" s="18">
        <v>179.3</v>
      </c>
      <c r="U115" s="17">
        <v>186.5</v>
      </c>
      <c r="V115" s="5"/>
    </row>
    <row r="116" spans="1:22" ht="30" customHeight="1">
      <c r="A116" s="16"/>
      <c r="B116" s="61" t="s">
        <v>543</v>
      </c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2"/>
      <c r="N116" s="19">
        <v>1</v>
      </c>
      <c r="O116" s="21">
        <v>3</v>
      </c>
      <c r="P116" s="21">
        <v>14</v>
      </c>
      <c r="Q116" s="20" t="s">
        <v>2</v>
      </c>
      <c r="R116" s="19" t="s">
        <v>2</v>
      </c>
      <c r="S116" s="18">
        <v>30</v>
      </c>
      <c r="T116" s="18">
        <v>0</v>
      </c>
      <c r="U116" s="17">
        <v>0</v>
      </c>
      <c r="V116" s="5"/>
    </row>
    <row r="117" spans="1:22" ht="42" customHeight="1">
      <c r="A117" s="16"/>
      <c r="B117" s="61" t="s">
        <v>542</v>
      </c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2"/>
      <c r="N117" s="19">
        <v>1</v>
      </c>
      <c r="O117" s="21">
        <v>3</v>
      </c>
      <c r="P117" s="21">
        <v>14</v>
      </c>
      <c r="Q117" s="20" t="s">
        <v>541</v>
      </c>
      <c r="R117" s="19" t="s">
        <v>2</v>
      </c>
      <c r="S117" s="18">
        <v>30</v>
      </c>
      <c r="T117" s="18">
        <v>0</v>
      </c>
      <c r="U117" s="17">
        <v>0</v>
      </c>
      <c r="V117" s="5"/>
    </row>
    <row r="118" spans="1:22" ht="28.5" customHeight="1">
      <c r="A118" s="16"/>
      <c r="B118" s="61" t="s">
        <v>540</v>
      </c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2"/>
      <c r="N118" s="19">
        <v>1</v>
      </c>
      <c r="O118" s="21">
        <v>3</v>
      </c>
      <c r="P118" s="21">
        <v>14</v>
      </c>
      <c r="Q118" s="20" t="s">
        <v>539</v>
      </c>
      <c r="R118" s="19" t="s">
        <v>2</v>
      </c>
      <c r="S118" s="18">
        <v>30</v>
      </c>
      <c r="T118" s="18">
        <v>0</v>
      </c>
      <c r="U118" s="17">
        <v>0</v>
      </c>
      <c r="V118" s="5"/>
    </row>
    <row r="119" spans="1:22" ht="20.100000000000001" customHeight="1">
      <c r="A119" s="16"/>
      <c r="B119" s="61" t="s">
        <v>538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2"/>
      <c r="N119" s="19">
        <v>1</v>
      </c>
      <c r="O119" s="21">
        <v>3</v>
      </c>
      <c r="P119" s="21">
        <v>14</v>
      </c>
      <c r="Q119" s="20" t="s">
        <v>536</v>
      </c>
      <c r="R119" s="19" t="s">
        <v>2</v>
      </c>
      <c r="S119" s="18">
        <v>30</v>
      </c>
      <c r="T119" s="18">
        <v>0</v>
      </c>
      <c r="U119" s="17">
        <v>0</v>
      </c>
      <c r="V119" s="5"/>
    </row>
    <row r="120" spans="1:22" ht="40.5" customHeight="1">
      <c r="A120" s="16"/>
      <c r="B120" s="61" t="s">
        <v>537</v>
      </c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2"/>
      <c r="N120" s="19">
        <v>1</v>
      </c>
      <c r="O120" s="21">
        <v>3</v>
      </c>
      <c r="P120" s="21">
        <v>14</v>
      </c>
      <c r="Q120" s="20" t="s">
        <v>536</v>
      </c>
      <c r="R120" s="19">
        <v>240</v>
      </c>
      <c r="S120" s="18">
        <v>30</v>
      </c>
      <c r="T120" s="18">
        <v>0</v>
      </c>
      <c r="U120" s="17">
        <v>0</v>
      </c>
      <c r="V120" s="5"/>
    </row>
    <row r="121" spans="1:22" ht="20.100000000000001" customHeight="1">
      <c r="A121" s="16"/>
      <c r="B121" s="61" t="s">
        <v>535</v>
      </c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2"/>
      <c r="N121" s="19">
        <v>1</v>
      </c>
      <c r="O121" s="21">
        <v>4</v>
      </c>
      <c r="P121" s="21" t="s">
        <v>2</v>
      </c>
      <c r="Q121" s="20" t="s">
        <v>2</v>
      </c>
      <c r="R121" s="19" t="s">
        <v>2</v>
      </c>
      <c r="S121" s="18">
        <v>94690.302639999994</v>
      </c>
      <c r="T121" s="18">
        <v>172720.8</v>
      </c>
      <c r="U121" s="17">
        <v>35363.4</v>
      </c>
      <c r="V121" s="5"/>
    </row>
    <row r="122" spans="1:22" ht="20.100000000000001" customHeight="1">
      <c r="A122" s="16"/>
      <c r="B122" s="61" t="s">
        <v>534</v>
      </c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2"/>
      <c r="N122" s="19">
        <v>1</v>
      </c>
      <c r="O122" s="21">
        <v>4</v>
      </c>
      <c r="P122" s="21">
        <v>5</v>
      </c>
      <c r="Q122" s="20" t="s">
        <v>2</v>
      </c>
      <c r="R122" s="19" t="s">
        <v>2</v>
      </c>
      <c r="S122" s="18">
        <v>850.2</v>
      </c>
      <c r="T122" s="18">
        <v>680.1</v>
      </c>
      <c r="U122" s="17">
        <v>637.6</v>
      </c>
      <c r="V122" s="5"/>
    </row>
    <row r="123" spans="1:22" ht="30" customHeight="1">
      <c r="A123" s="16"/>
      <c r="B123" s="61" t="s">
        <v>126</v>
      </c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2"/>
      <c r="N123" s="19">
        <v>1</v>
      </c>
      <c r="O123" s="21">
        <v>4</v>
      </c>
      <c r="P123" s="21">
        <v>5</v>
      </c>
      <c r="Q123" s="20" t="s">
        <v>125</v>
      </c>
      <c r="R123" s="19" t="s">
        <v>2</v>
      </c>
      <c r="S123" s="18">
        <v>850.2</v>
      </c>
      <c r="T123" s="18">
        <v>680.1</v>
      </c>
      <c r="U123" s="17">
        <v>637.6</v>
      </c>
      <c r="V123" s="5"/>
    </row>
    <row r="124" spans="1:22" ht="33" customHeight="1">
      <c r="A124" s="16"/>
      <c r="B124" s="61" t="s">
        <v>136</v>
      </c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2"/>
      <c r="N124" s="19">
        <v>1</v>
      </c>
      <c r="O124" s="21">
        <v>4</v>
      </c>
      <c r="P124" s="21">
        <v>5</v>
      </c>
      <c r="Q124" s="20" t="s">
        <v>135</v>
      </c>
      <c r="R124" s="19" t="s">
        <v>2</v>
      </c>
      <c r="S124" s="18">
        <v>850.2</v>
      </c>
      <c r="T124" s="18">
        <v>680.1</v>
      </c>
      <c r="U124" s="17">
        <v>637.6</v>
      </c>
      <c r="V124" s="5"/>
    </row>
    <row r="125" spans="1:22" ht="42" customHeight="1">
      <c r="A125" s="16"/>
      <c r="B125" s="61" t="s">
        <v>533</v>
      </c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2"/>
      <c r="N125" s="19">
        <v>1</v>
      </c>
      <c r="O125" s="21">
        <v>4</v>
      </c>
      <c r="P125" s="21">
        <v>5</v>
      </c>
      <c r="Q125" s="20" t="s">
        <v>531</v>
      </c>
      <c r="R125" s="19" t="s">
        <v>2</v>
      </c>
      <c r="S125" s="18">
        <v>850.2</v>
      </c>
      <c r="T125" s="18">
        <v>680.1</v>
      </c>
      <c r="U125" s="17">
        <v>637.6</v>
      </c>
      <c r="V125" s="5"/>
    </row>
    <row r="126" spans="1:22" ht="52.5" customHeight="1">
      <c r="A126" s="16"/>
      <c r="B126" s="61" t="s">
        <v>532</v>
      </c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2"/>
      <c r="N126" s="19">
        <v>1</v>
      </c>
      <c r="O126" s="21">
        <v>4</v>
      </c>
      <c r="P126" s="21">
        <v>5</v>
      </c>
      <c r="Q126" s="20" t="s">
        <v>531</v>
      </c>
      <c r="R126" s="19">
        <v>240</v>
      </c>
      <c r="S126" s="18">
        <v>850.2</v>
      </c>
      <c r="T126" s="18">
        <v>680.1</v>
      </c>
      <c r="U126" s="17">
        <v>637.6</v>
      </c>
      <c r="V126" s="5"/>
    </row>
    <row r="127" spans="1:22" ht="20.100000000000001" customHeight="1">
      <c r="A127" s="16"/>
      <c r="B127" s="61" t="s">
        <v>530</v>
      </c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2"/>
      <c r="N127" s="19">
        <v>1</v>
      </c>
      <c r="O127" s="21">
        <v>4</v>
      </c>
      <c r="P127" s="21">
        <v>9</v>
      </c>
      <c r="Q127" s="20" t="s">
        <v>2</v>
      </c>
      <c r="R127" s="19" t="s">
        <v>2</v>
      </c>
      <c r="S127" s="18">
        <v>70361.827699999994</v>
      </c>
      <c r="T127" s="18">
        <v>160948.1</v>
      </c>
      <c r="U127" s="17">
        <v>21929</v>
      </c>
      <c r="V127" s="5"/>
    </row>
    <row r="128" spans="1:22" ht="27" customHeight="1">
      <c r="A128" s="16"/>
      <c r="B128" s="61" t="s">
        <v>396</v>
      </c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2"/>
      <c r="N128" s="19">
        <v>1</v>
      </c>
      <c r="O128" s="21">
        <v>4</v>
      </c>
      <c r="P128" s="21">
        <v>9</v>
      </c>
      <c r="Q128" s="20" t="s">
        <v>395</v>
      </c>
      <c r="R128" s="19" t="s">
        <v>2</v>
      </c>
      <c r="S128" s="18">
        <v>67337.172219999993</v>
      </c>
      <c r="T128" s="18">
        <v>160948.1</v>
      </c>
      <c r="U128" s="17">
        <v>21929</v>
      </c>
      <c r="V128" s="5"/>
    </row>
    <row r="129" spans="1:22" ht="30" customHeight="1">
      <c r="A129" s="16"/>
      <c r="B129" s="61" t="s">
        <v>529</v>
      </c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2"/>
      <c r="N129" s="19">
        <v>1</v>
      </c>
      <c r="O129" s="21">
        <v>4</v>
      </c>
      <c r="P129" s="21">
        <v>9</v>
      </c>
      <c r="Q129" s="20" t="s">
        <v>528</v>
      </c>
      <c r="R129" s="19" t="s">
        <v>2</v>
      </c>
      <c r="S129" s="18">
        <v>67337.172219999993</v>
      </c>
      <c r="T129" s="18">
        <v>160948.1</v>
      </c>
      <c r="U129" s="17">
        <v>21929</v>
      </c>
      <c r="V129" s="5"/>
    </row>
    <row r="130" spans="1:22" ht="30.75" customHeight="1">
      <c r="A130" s="16"/>
      <c r="B130" s="61" t="s">
        <v>430</v>
      </c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2"/>
      <c r="N130" s="19">
        <v>1</v>
      </c>
      <c r="O130" s="21">
        <v>4</v>
      </c>
      <c r="P130" s="21">
        <v>9</v>
      </c>
      <c r="Q130" s="20" t="s">
        <v>527</v>
      </c>
      <c r="R130" s="19" t="s">
        <v>2</v>
      </c>
      <c r="S130" s="18">
        <v>3952.6484799999998</v>
      </c>
      <c r="T130" s="18">
        <v>0</v>
      </c>
      <c r="U130" s="17">
        <v>0</v>
      </c>
      <c r="V130" s="5"/>
    </row>
    <row r="131" spans="1:22" ht="44.25" customHeight="1">
      <c r="A131" s="16"/>
      <c r="B131" s="61" t="s">
        <v>429</v>
      </c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2"/>
      <c r="N131" s="19">
        <v>1</v>
      </c>
      <c r="O131" s="21">
        <v>4</v>
      </c>
      <c r="P131" s="21">
        <v>9</v>
      </c>
      <c r="Q131" s="20" t="s">
        <v>527</v>
      </c>
      <c r="R131" s="19">
        <v>240</v>
      </c>
      <c r="S131" s="18">
        <v>3952.6484799999998</v>
      </c>
      <c r="T131" s="18">
        <v>0</v>
      </c>
      <c r="U131" s="17">
        <v>0</v>
      </c>
      <c r="V131" s="5"/>
    </row>
    <row r="132" spans="1:22" ht="41.25" customHeight="1">
      <c r="A132" s="16"/>
      <c r="B132" s="61" t="s">
        <v>526</v>
      </c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2"/>
      <c r="N132" s="19">
        <v>1</v>
      </c>
      <c r="O132" s="21">
        <v>4</v>
      </c>
      <c r="P132" s="21">
        <v>9</v>
      </c>
      <c r="Q132" s="20" t="s">
        <v>524</v>
      </c>
      <c r="R132" s="19" t="s">
        <v>2</v>
      </c>
      <c r="S132" s="18">
        <v>41203.833059999997</v>
      </c>
      <c r="T132" s="18">
        <v>80948.100000000006</v>
      </c>
      <c r="U132" s="17">
        <v>21929</v>
      </c>
      <c r="V132" s="5"/>
    </row>
    <row r="133" spans="1:22" ht="66" customHeight="1">
      <c r="A133" s="16"/>
      <c r="B133" s="61" t="s">
        <v>525</v>
      </c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2"/>
      <c r="N133" s="19">
        <v>1</v>
      </c>
      <c r="O133" s="21">
        <v>4</v>
      </c>
      <c r="P133" s="21">
        <v>9</v>
      </c>
      <c r="Q133" s="20" t="s">
        <v>524</v>
      </c>
      <c r="R133" s="19">
        <v>240</v>
      </c>
      <c r="S133" s="18">
        <v>41203.833059999997</v>
      </c>
      <c r="T133" s="18">
        <v>80948.100000000006</v>
      </c>
      <c r="U133" s="17">
        <v>21929</v>
      </c>
      <c r="V133" s="5"/>
    </row>
    <row r="134" spans="1:22" ht="57" customHeight="1">
      <c r="A134" s="16"/>
      <c r="B134" s="61" t="s">
        <v>523</v>
      </c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2"/>
      <c r="N134" s="19">
        <v>1</v>
      </c>
      <c r="O134" s="21">
        <v>4</v>
      </c>
      <c r="P134" s="21">
        <v>9</v>
      </c>
      <c r="Q134" s="20" t="s">
        <v>521</v>
      </c>
      <c r="R134" s="19" t="s">
        <v>2</v>
      </c>
      <c r="S134" s="18">
        <v>19000</v>
      </c>
      <c r="T134" s="18">
        <v>80000</v>
      </c>
      <c r="U134" s="17">
        <v>0</v>
      </c>
      <c r="V134" s="5"/>
    </row>
    <row r="135" spans="1:22" ht="68.25" customHeight="1">
      <c r="A135" s="16"/>
      <c r="B135" s="61" t="s">
        <v>522</v>
      </c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2"/>
      <c r="N135" s="19">
        <v>1</v>
      </c>
      <c r="O135" s="21">
        <v>4</v>
      </c>
      <c r="P135" s="21">
        <v>9</v>
      </c>
      <c r="Q135" s="20" t="s">
        <v>521</v>
      </c>
      <c r="R135" s="19">
        <v>240</v>
      </c>
      <c r="S135" s="18">
        <v>19000</v>
      </c>
      <c r="T135" s="18">
        <v>80000</v>
      </c>
      <c r="U135" s="17">
        <v>0</v>
      </c>
      <c r="V135" s="5"/>
    </row>
    <row r="136" spans="1:22" ht="23.25" hidden="1" customHeight="1">
      <c r="A136" s="16"/>
      <c r="B136" s="61" t="s">
        <v>520</v>
      </c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2"/>
      <c r="N136" s="19">
        <v>1</v>
      </c>
      <c r="O136" s="21">
        <v>4</v>
      </c>
      <c r="P136" s="21">
        <v>9</v>
      </c>
      <c r="Q136" s="20" t="s">
        <v>518</v>
      </c>
      <c r="R136" s="19" t="s">
        <v>2</v>
      </c>
      <c r="S136" s="18">
        <v>0</v>
      </c>
      <c r="T136" s="18">
        <v>0</v>
      </c>
      <c r="U136" s="17">
        <v>0</v>
      </c>
      <c r="V136" s="5"/>
    </row>
    <row r="137" spans="1:22" ht="34.5" hidden="1" customHeight="1">
      <c r="A137" s="16"/>
      <c r="B137" s="61" t="s">
        <v>519</v>
      </c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2"/>
      <c r="N137" s="19">
        <v>1</v>
      </c>
      <c r="O137" s="21">
        <v>4</v>
      </c>
      <c r="P137" s="21">
        <v>9</v>
      </c>
      <c r="Q137" s="20" t="s">
        <v>518</v>
      </c>
      <c r="R137" s="19">
        <v>240</v>
      </c>
      <c r="S137" s="18">
        <v>0</v>
      </c>
      <c r="T137" s="18">
        <v>0</v>
      </c>
      <c r="U137" s="17">
        <v>0</v>
      </c>
      <c r="V137" s="5"/>
    </row>
    <row r="138" spans="1:22" ht="42" customHeight="1">
      <c r="A138" s="16"/>
      <c r="B138" s="61" t="s">
        <v>418</v>
      </c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2"/>
      <c r="N138" s="19">
        <v>1</v>
      </c>
      <c r="O138" s="21">
        <v>4</v>
      </c>
      <c r="P138" s="21">
        <v>9</v>
      </c>
      <c r="Q138" s="20" t="s">
        <v>517</v>
      </c>
      <c r="R138" s="19" t="s">
        <v>2</v>
      </c>
      <c r="S138" s="18">
        <v>1567.8103000000001</v>
      </c>
      <c r="T138" s="18">
        <v>0</v>
      </c>
      <c r="U138" s="17">
        <v>0</v>
      </c>
      <c r="V138" s="5"/>
    </row>
    <row r="139" spans="1:22" ht="55.5" customHeight="1">
      <c r="A139" s="16"/>
      <c r="B139" s="61" t="s">
        <v>417</v>
      </c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2"/>
      <c r="N139" s="19">
        <v>1</v>
      </c>
      <c r="O139" s="21">
        <v>4</v>
      </c>
      <c r="P139" s="21">
        <v>9</v>
      </c>
      <c r="Q139" s="20" t="s">
        <v>517</v>
      </c>
      <c r="R139" s="19">
        <v>240</v>
      </c>
      <c r="S139" s="18">
        <v>1567.8103000000001</v>
      </c>
      <c r="T139" s="18">
        <v>0</v>
      </c>
      <c r="U139" s="17">
        <v>0</v>
      </c>
      <c r="V139" s="5"/>
    </row>
    <row r="140" spans="1:22" ht="66" customHeight="1">
      <c r="A140" s="16"/>
      <c r="B140" s="61" t="s">
        <v>516</v>
      </c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2"/>
      <c r="N140" s="19">
        <v>1</v>
      </c>
      <c r="O140" s="21">
        <v>4</v>
      </c>
      <c r="P140" s="21">
        <v>9</v>
      </c>
      <c r="Q140" s="20" t="s">
        <v>514</v>
      </c>
      <c r="R140" s="19" t="s">
        <v>2</v>
      </c>
      <c r="S140" s="18">
        <v>1612.8803800000001</v>
      </c>
      <c r="T140" s="18">
        <v>0</v>
      </c>
      <c r="U140" s="17">
        <v>0</v>
      </c>
      <c r="V140" s="5"/>
    </row>
    <row r="141" spans="1:22" ht="79.5" customHeight="1">
      <c r="A141" s="16"/>
      <c r="B141" s="61" t="s">
        <v>515</v>
      </c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2"/>
      <c r="N141" s="19">
        <v>1</v>
      </c>
      <c r="O141" s="21">
        <v>4</v>
      </c>
      <c r="P141" s="21">
        <v>9</v>
      </c>
      <c r="Q141" s="20" t="s">
        <v>514</v>
      </c>
      <c r="R141" s="19">
        <v>240</v>
      </c>
      <c r="S141" s="18">
        <v>1612.8803800000001</v>
      </c>
      <c r="T141" s="18">
        <v>0</v>
      </c>
      <c r="U141" s="17">
        <v>0</v>
      </c>
      <c r="V141" s="5"/>
    </row>
    <row r="142" spans="1:22" ht="34.5" customHeight="1">
      <c r="A142" s="16"/>
      <c r="B142" s="61" t="s">
        <v>415</v>
      </c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2"/>
      <c r="N142" s="19">
        <v>1</v>
      </c>
      <c r="O142" s="21">
        <v>4</v>
      </c>
      <c r="P142" s="21">
        <v>9</v>
      </c>
      <c r="Q142" s="20" t="s">
        <v>414</v>
      </c>
      <c r="R142" s="19" t="s">
        <v>2</v>
      </c>
      <c r="S142" s="18">
        <v>3024.6554799999999</v>
      </c>
      <c r="T142" s="18">
        <v>0</v>
      </c>
      <c r="U142" s="17">
        <v>0</v>
      </c>
      <c r="V142" s="5"/>
    </row>
    <row r="143" spans="1:22" ht="34.5" hidden="1" customHeight="1">
      <c r="A143" s="16"/>
      <c r="B143" s="61" t="s">
        <v>411</v>
      </c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2"/>
      <c r="N143" s="19">
        <v>1</v>
      </c>
      <c r="O143" s="21">
        <v>4</v>
      </c>
      <c r="P143" s="21">
        <v>9</v>
      </c>
      <c r="Q143" s="20" t="s">
        <v>413</v>
      </c>
      <c r="R143" s="19" t="s">
        <v>2</v>
      </c>
      <c r="S143" s="18">
        <v>0</v>
      </c>
      <c r="T143" s="18">
        <v>0</v>
      </c>
      <c r="U143" s="17">
        <v>0</v>
      </c>
      <c r="V143" s="5"/>
    </row>
    <row r="144" spans="1:22" ht="20.100000000000001" hidden="1" customHeight="1">
      <c r="A144" s="16"/>
      <c r="B144" s="61" t="s">
        <v>409</v>
      </c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2"/>
      <c r="N144" s="19">
        <v>1</v>
      </c>
      <c r="O144" s="21">
        <v>4</v>
      </c>
      <c r="P144" s="21">
        <v>9</v>
      </c>
      <c r="Q144" s="20" t="s">
        <v>412</v>
      </c>
      <c r="R144" s="19" t="s">
        <v>2</v>
      </c>
      <c r="S144" s="18">
        <v>0</v>
      </c>
      <c r="T144" s="18">
        <v>0</v>
      </c>
      <c r="U144" s="17">
        <v>0</v>
      </c>
      <c r="V144" s="5"/>
    </row>
    <row r="145" spans="1:22" ht="23.25" hidden="1" customHeight="1">
      <c r="A145" s="16"/>
      <c r="B145" s="61" t="s">
        <v>408</v>
      </c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2"/>
      <c r="N145" s="19">
        <v>1</v>
      </c>
      <c r="O145" s="21">
        <v>4</v>
      </c>
      <c r="P145" s="21">
        <v>9</v>
      </c>
      <c r="Q145" s="20" t="s">
        <v>412</v>
      </c>
      <c r="R145" s="19">
        <v>240</v>
      </c>
      <c r="S145" s="18">
        <v>0</v>
      </c>
      <c r="T145" s="18">
        <v>0</v>
      </c>
      <c r="U145" s="17">
        <v>0</v>
      </c>
      <c r="V145" s="5"/>
    </row>
    <row r="146" spans="1:22" ht="42" customHeight="1">
      <c r="A146" s="16"/>
      <c r="B146" s="61" t="s">
        <v>411</v>
      </c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2"/>
      <c r="N146" s="19">
        <v>1</v>
      </c>
      <c r="O146" s="21">
        <v>4</v>
      </c>
      <c r="P146" s="21">
        <v>9</v>
      </c>
      <c r="Q146" s="20" t="s">
        <v>410</v>
      </c>
      <c r="R146" s="19" t="s">
        <v>2</v>
      </c>
      <c r="S146" s="18">
        <v>3024.6554799999999</v>
      </c>
      <c r="T146" s="18">
        <v>0</v>
      </c>
      <c r="U146" s="17">
        <v>0</v>
      </c>
      <c r="V146" s="5"/>
    </row>
    <row r="147" spans="1:22" ht="20.100000000000001" customHeight="1">
      <c r="A147" s="16"/>
      <c r="B147" s="61" t="s">
        <v>409</v>
      </c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2"/>
      <c r="N147" s="19">
        <v>1</v>
      </c>
      <c r="O147" s="21">
        <v>4</v>
      </c>
      <c r="P147" s="21">
        <v>9</v>
      </c>
      <c r="Q147" s="20" t="s">
        <v>407</v>
      </c>
      <c r="R147" s="19" t="s">
        <v>2</v>
      </c>
      <c r="S147" s="18">
        <v>3024.6554799999999</v>
      </c>
      <c r="T147" s="18">
        <v>0</v>
      </c>
      <c r="U147" s="17">
        <v>0</v>
      </c>
      <c r="V147" s="5"/>
    </row>
    <row r="148" spans="1:22" ht="23.25" hidden="1" customHeight="1">
      <c r="A148" s="16"/>
      <c r="B148" s="61" t="s">
        <v>408</v>
      </c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2"/>
      <c r="N148" s="19">
        <v>1</v>
      </c>
      <c r="O148" s="21">
        <v>4</v>
      </c>
      <c r="P148" s="21">
        <v>9</v>
      </c>
      <c r="Q148" s="20" t="s">
        <v>407</v>
      </c>
      <c r="R148" s="19">
        <v>240</v>
      </c>
      <c r="S148" s="18">
        <v>0</v>
      </c>
      <c r="T148" s="18">
        <v>0</v>
      </c>
      <c r="U148" s="17">
        <v>0</v>
      </c>
      <c r="V148" s="5"/>
    </row>
    <row r="149" spans="1:22" ht="54" customHeight="1">
      <c r="A149" s="16"/>
      <c r="B149" s="61" t="s">
        <v>513</v>
      </c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2"/>
      <c r="N149" s="19">
        <v>1</v>
      </c>
      <c r="O149" s="21">
        <v>4</v>
      </c>
      <c r="P149" s="21">
        <v>9</v>
      </c>
      <c r="Q149" s="20" t="s">
        <v>407</v>
      </c>
      <c r="R149" s="19">
        <v>810</v>
      </c>
      <c r="S149" s="18">
        <v>3024.6554799999999</v>
      </c>
      <c r="T149" s="18">
        <v>0</v>
      </c>
      <c r="U149" s="17">
        <v>0</v>
      </c>
      <c r="V149" s="5"/>
    </row>
    <row r="150" spans="1:22" ht="20.100000000000001" customHeight="1">
      <c r="A150" s="16"/>
      <c r="B150" s="61" t="s">
        <v>512</v>
      </c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2"/>
      <c r="N150" s="19">
        <v>1</v>
      </c>
      <c r="O150" s="21">
        <v>4</v>
      </c>
      <c r="P150" s="21">
        <v>12</v>
      </c>
      <c r="Q150" s="20" t="s">
        <v>2</v>
      </c>
      <c r="R150" s="19" t="s">
        <v>2</v>
      </c>
      <c r="S150" s="18">
        <v>23478.274939999999</v>
      </c>
      <c r="T150" s="18">
        <v>11092.6</v>
      </c>
      <c r="U150" s="17">
        <v>12796.8</v>
      </c>
      <c r="V150" s="5"/>
    </row>
    <row r="151" spans="1:22" ht="30.75" customHeight="1">
      <c r="A151" s="16"/>
      <c r="B151" s="61" t="s">
        <v>511</v>
      </c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2"/>
      <c r="N151" s="19">
        <v>1</v>
      </c>
      <c r="O151" s="21">
        <v>4</v>
      </c>
      <c r="P151" s="21">
        <v>12</v>
      </c>
      <c r="Q151" s="20" t="s">
        <v>510</v>
      </c>
      <c r="R151" s="19" t="s">
        <v>2</v>
      </c>
      <c r="S151" s="18">
        <v>0</v>
      </c>
      <c r="T151" s="18">
        <v>300</v>
      </c>
      <c r="U151" s="17">
        <v>300</v>
      </c>
      <c r="V151" s="5"/>
    </row>
    <row r="152" spans="1:22" ht="30" customHeight="1">
      <c r="A152" s="16"/>
      <c r="B152" s="61" t="s">
        <v>509</v>
      </c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2"/>
      <c r="N152" s="19">
        <v>1</v>
      </c>
      <c r="O152" s="21">
        <v>4</v>
      </c>
      <c r="P152" s="21">
        <v>12</v>
      </c>
      <c r="Q152" s="20" t="s">
        <v>508</v>
      </c>
      <c r="R152" s="19" t="s">
        <v>2</v>
      </c>
      <c r="S152" s="18">
        <v>0</v>
      </c>
      <c r="T152" s="18">
        <v>30</v>
      </c>
      <c r="U152" s="17">
        <v>30</v>
      </c>
      <c r="V152" s="5"/>
    </row>
    <row r="153" spans="1:22" ht="28.5" customHeight="1">
      <c r="A153" s="16"/>
      <c r="B153" s="61" t="s">
        <v>507</v>
      </c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2"/>
      <c r="N153" s="19">
        <v>1</v>
      </c>
      <c r="O153" s="21">
        <v>4</v>
      </c>
      <c r="P153" s="21">
        <v>12</v>
      </c>
      <c r="Q153" s="20" t="s">
        <v>505</v>
      </c>
      <c r="R153" s="19" t="s">
        <v>2</v>
      </c>
      <c r="S153" s="18">
        <v>0</v>
      </c>
      <c r="T153" s="18">
        <v>30</v>
      </c>
      <c r="U153" s="17">
        <v>30</v>
      </c>
      <c r="V153" s="5"/>
    </row>
    <row r="154" spans="1:22" ht="54.75" customHeight="1">
      <c r="A154" s="16"/>
      <c r="B154" s="61" t="s">
        <v>506</v>
      </c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2"/>
      <c r="N154" s="19">
        <v>1</v>
      </c>
      <c r="O154" s="21">
        <v>4</v>
      </c>
      <c r="P154" s="21">
        <v>12</v>
      </c>
      <c r="Q154" s="20" t="s">
        <v>505</v>
      </c>
      <c r="R154" s="19">
        <v>810</v>
      </c>
      <c r="S154" s="18">
        <v>0</v>
      </c>
      <c r="T154" s="18">
        <v>30</v>
      </c>
      <c r="U154" s="17">
        <v>30</v>
      </c>
      <c r="V154" s="5"/>
    </row>
    <row r="155" spans="1:22" ht="61.5" customHeight="1">
      <c r="A155" s="16"/>
      <c r="B155" s="61" t="s">
        <v>504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2"/>
      <c r="N155" s="19">
        <v>1</v>
      </c>
      <c r="O155" s="21">
        <v>4</v>
      </c>
      <c r="P155" s="21">
        <v>12</v>
      </c>
      <c r="Q155" s="20" t="s">
        <v>503</v>
      </c>
      <c r="R155" s="19" t="s">
        <v>2</v>
      </c>
      <c r="S155" s="18">
        <v>0</v>
      </c>
      <c r="T155" s="18">
        <v>270</v>
      </c>
      <c r="U155" s="17">
        <v>270</v>
      </c>
      <c r="V155" s="5"/>
    </row>
    <row r="156" spans="1:22" ht="30.75" customHeight="1">
      <c r="A156" s="16"/>
      <c r="B156" s="61" t="s">
        <v>502</v>
      </c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2"/>
      <c r="N156" s="19">
        <v>1</v>
      </c>
      <c r="O156" s="21">
        <v>4</v>
      </c>
      <c r="P156" s="21">
        <v>12</v>
      </c>
      <c r="Q156" s="20" t="s">
        <v>500</v>
      </c>
      <c r="R156" s="19" t="s">
        <v>2</v>
      </c>
      <c r="S156" s="18">
        <v>0</v>
      </c>
      <c r="T156" s="18">
        <v>270</v>
      </c>
      <c r="U156" s="17">
        <v>270</v>
      </c>
      <c r="V156" s="5"/>
    </row>
    <row r="157" spans="1:22" ht="55.5" customHeight="1">
      <c r="A157" s="16"/>
      <c r="B157" s="61" t="s">
        <v>501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2"/>
      <c r="N157" s="19">
        <v>1</v>
      </c>
      <c r="O157" s="21">
        <v>4</v>
      </c>
      <c r="P157" s="21">
        <v>12</v>
      </c>
      <c r="Q157" s="20" t="s">
        <v>500</v>
      </c>
      <c r="R157" s="19">
        <v>810</v>
      </c>
      <c r="S157" s="18">
        <v>0</v>
      </c>
      <c r="T157" s="18">
        <v>270</v>
      </c>
      <c r="U157" s="17">
        <v>270</v>
      </c>
      <c r="V157" s="5"/>
    </row>
    <row r="158" spans="1:22" ht="30" customHeight="1">
      <c r="A158" s="16"/>
      <c r="B158" s="61" t="s">
        <v>396</v>
      </c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2"/>
      <c r="N158" s="19">
        <v>1</v>
      </c>
      <c r="O158" s="21">
        <v>4</v>
      </c>
      <c r="P158" s="21">
        <v>12</v>
      </c>
      <c r="Q158" s="20" t="s">
        <v>395</v>
      </c>
      <c r="R158" s="19" t="s">
        <v>2</v>
      </c>
      <c r="S158" s="18">
        <v>23478.274939999999</v>
      </c>
      <c r="T158" s="18">
        <v>10792.6</v>
      </c>
      <c r="U158" s="17">
        <v>12496.8</v>
      </c>
      <c r="V158" s="5"/>
    </row>
    <row r="159" spans="1:22" ht="27" customHeight="1">
      <c r="A159" s="16"/>
      <c r="B159" s="61" t="s">
        <v>394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2"/>
      <c r="N159" s="19">
        <v>1</v>
      </c>
      <c r="O159" s="21">
        <v>4</v>
      </c>
      <c r="P159" s="21">
        <v>12</v>
      </c>
      <c r="Q159" s="20" t="s">
        <v>393</v>
      </c>
      <c r="R159" s="19" t="s">
        <v>2</v>
      </c>
      <c r="S159" s="18">
        <v>20272.47494</v>
      </c>
      <c r="T159" s="18">
        <v>9521.5</v>
      </c>
      <c r="U159" s="17">
        <v>10296.799999999999</v>
      </c>
      <c r="V159" s="5"/>
    </row>
    <row r="160" spans="1:22" ht="28.5" customHeight="1">
      <c r="A160" s="16"/>
      <c r="B160" s="61" t="s">
        <v>499</v>
      </c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2"/>
      <c r="N160" s="19">
        <v>1</v>
      </c>
      <c r="O160" s="21">
        <v>4</v>
      </c>
      <c r="P160" s="21">
        <v>12</v>
      </c>
      <c r="Q160" s="20" t="s">
        <v>496</v>
      </c>
      <c r="R160" s="19" t="s">
        <v>2</v>
      </c>
      <c r="S160" s="18">
        <v>19903.374940000002</v>
      </c>
      <c r="T160" s="18">
        <v>9521.5</v>
      </c>
      <c r="U160" s="17">
        <v>10296.799999999999</v>
      </c>
      <c r="V160" s="5"/>
    </row>
    <row r="161" spans="1:22" ht="40.5" customHeight="1">
      <c r="A161" s="16"/>
      <c r="B161" s="61" t="s">
        <v>498</v>
      </c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2"/>
      <c r="N161" s="19">
        <v>1</v>
      </c>
      <c r="O161" s="21">
        <v>4</v>
      </c>
      <c r="P161" s="21">
        <v>12</v>
      </c>
      <c r="Q161" s="20" t="s">
        <v>496</v>
      </c>
      <c r="R161" s="19">
        <v>110</v>
      </c>
      <c r="S161" s="18">
        <v>17352.599999999999</v>
      </c>
      <c r="T161" s="18">
        <v>8563.7000000000007</v>
      </c>
      <c r="U161" s="17">
        <v>9187.2000000000007</v>
      </c>
      <c r="V161" s="5"/>
    </row>
    <row r="162" spans="1:22" ht="39.75" customHeight="1">
      <c r="A162" s="16"/>
      <c r="B162" s="61" t="s">
        <v>497</v>
      </c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2"/>
      <c r="N162" s="19">
        <v>1</v>
      </c>
      <c r="O162" s="21">
        <v>4</v>
      </c>
      <c r="P162" s="21">
        <v>12</v>
      </c>
      <c r="Q162" s="20" t="s">
        <v>496</v>
      </c>
      <c r="R162" s="19">
        <v>240</v>
      </c>
      <c r="S162" s="18">
        <v>2550.7749399999998</v>
      </c>
      <c r="T162" s="18">
        <v>957.8</v>
      </c>
      <c r="U162" s="17">
        <v>1109.5999999999999</v>
      </c>
      <c r="V162" s="5"/>
    </row>
    <row r="163" spans="1:22" ht="66.75" customHeight="1">
      <c r="A163" s="16"/>
      <c r="B163" s="61" t="s">
        <v>495</v>
      </c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2"/>
      <c r="N163" s="19">
        <v>1</v>
      </c>
      <c r="O163" s="21">
        <v>4</v>
      </c>
      <c r="P163" s="21">
        <v>12</v>
      </c>
      <c r="Q163" s="20" t="s">
        <v>493</v>
      </c>
      <c r="R163" s="19" t="s">
        <v>2</v>
      </c>
      <c r="S163" s="18">
        <v>369.1</v>
      </c>
      <c r="T163" s="18">
        <v>0</v>
      </c>
      <c r="U163" s="17">
        <v>0</v>
      </c>
      <c r="V163" s="5"/>
    </row>
    <row r="164" spans="1:22" ht="68.25" customHeight="1">
      <c r="A164" s="16"/>
      <c r="B164" s="61" t="s">
        <v>494</v>
      </c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2"/>
      <c r="N164" s="19">
        <v>1</v>
      </c>
      <c r="O164" s="21">
        <v>4</v>
      </c>
      <c r="P164" s="21">
        <v>12</v>
      </c>
      <c r="Q164" s="20" t="s">
        <v>493</v>
      </c>
      <c r="R164" s="19">
        <v>240</v>
      </c>
      <c r="S164" s="18">
        <v>369.1</v>
      </c>
      <c r="T164" s="18">
        <v>0</v>
      </c>
      <c r="U164" s="17">
        <v>0</v>
      </c>
      <c r="V164" s="5"/>
    </row>
    <row r="165" spans="1:22" ht="38.25" customHeight="1">
      <c r="A165" s="16"/>
      <c r="B165" s="61" t="s">
        <v>492</v>
      </c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2"/>
      <c r="N165" s="19">
        <v>1</v>
      </c>
      <c r="O165" s="21">
        <v>4</v>
      </c>
      <c r="P165" s="21">
        <v>12</v>
      </c>
      <c r="Q165" s="20" t="s">
        <v>491</v>
      </c>
      <c r="R165" s="19" t="s">
        <v>2</v>
      </c>
      <c r="S165" s="18">
        <v>3205.8</v>
      </c>
      <c r="T165" s="18">
        <v>1271.0999999999999</v>
      </c>
      <c r="U165" s="17">
        <v>2200</v>
      </c>
      <c r="V165" s="5"/>
    </row>
    <row r="166" spans="1:22" ht="30" customHeight="1">
      <c r="A166" s="16"/>
      <c r="B166" s="61" t="s">
        <v>490</v>
      </c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2"/>
      <c r="N166" s="19">
        <v>1</v>
      </c>
      <c r="O166" s="21">
        <v>4</v>
      </c>
      <c r="P166" s="21">
        <v>12</v>
      </c>
      <c r="Q166" s="20" t="s">
        <v>488</v>
      </c>
      <c r="R166" s="19" t="s">
        <v>2</v>
      </c>
      <c r="S166" s="18">
        <v>3205.8</v>
      </c>
      <c r="T166" s="18">
        <v>1271.0999999999999</v>
      </c>
      <c r="U166" s="17">
        <v>2200</v>
      </c>
      <c r="V166" s="5"/>
    </row>
    <row r="167" spans="1:22" ht="41.25" customHeight="1">
      <c r="A167" s="16"/>
      <c r="B167" s="61" t="s">
        <v>489</v>
      </c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2"/>
      <c r="N167" s="19">
        <v>1</v>
      </c>
      <c r="O167" s="21">
        <v>4</v>
      </c>
      <c r="P167" s="21">
        <v>12</v>
      </c>
      <c r="Q167" s="20" t="s">
        <v>488</v>
      </c>
      <c r="R167" s="19">
        <v>240</v>
      </c>
      <c r="S167" s="18">
        <v>3205.8</v>
      </c>
      <c r="T167" s="18">
        <v>1271.0999999999999</v>
      </c>
      <c r="U167" s="17">
        <v>2200</v>
      </c>
      <c r="V167" s="5"/>
    </row>
    <row r="168" spans="1:22" ht="20.100000000000001" customHeight="1">
      <c r="A168" s="16"/>
      <c r="B168" s="61" t="s">
        <v>487</v>
      </c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2"/>
      <c r="N168" s="19">
        <v>1</v>
      </c>
      <c r="O168" s="21">
        <v>5</v>
      </c>
      <c r="P168" s="21" t="s">
        <v>2</v>
      </c>
      <c r="Q168" s="20" t="s">
        <v>2</v>
      </c>
      <c r="R168" s="19" t="s">
        <v>2</v>
      </c>
      <c r="S168" s="18">
        <v>344819.53863000002</v>
      </c>
      <c r="T168" s="18">
        <v>66206.153420000002</v>
      </c>
      <c r="U168" s="17">
        <v>73624.939199999993</v>
      </c>
      <c r="V168" s="5"/>
    </row>
    <row r="169" spans="1:22" ht="20.100000000000001" customHeight="1">
      <c r="A169" s="16"/>
      <c r="B169" s="61" t="s">
        <v>486</v>
      </c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2"/>
      <c r="N169" s="19">
        <v>1</v>
      </c>
      <c r="O169" s="21">
        <v>5</v>
      </c>
      <c r="P169" s="21">
        <v>1</v>
      </c>
      <c r="Q169" s="20" t="s">
        <v>2</v>
      </c>
      <c r="R169" s="19" t="s">
        <v>2</v>
      </c>
      <c r="S169" s="18">
        <v>191720.5</v>
      </c>
      <c r="T169" s="18">
        <v>1000</v>
      </c>
      <c r="U169" s="17">
        <v>1700</v>
      </c>
      <c r="V169" s="5"/>
    </row>
    <row r="170" spans="1:22" ht="33" customHeight="1">
      <c r="A170" s="16"/>
      <c r="B170" s="61" t="s">
        <v>396</v>
      </c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2"/>
      <c r="N170" s="19">
        <v>1</v>
      </c>
      <c r="O170" s="21">
        <v>5</v>
      </c>
      <c r="P170" s="21">
        <v>1</v>
      </c>
      <c r="Q170" s="20" t="s">
        <v>395</v>
      </c>
      <c r="R170" s="19" t="s">
        <v>2</v>
      </c>
      <c r="S170" s="18">
        <v>191720.5</v>
      </c>
      <c r="T170" s="18">
        <v>1000</v>
      </c>
      <c r="U170" s="17">
        <v>1700</v>
      </c>
      <c r="V170" s="5"/>
    </row>
    <row r="171" spans="1:22" ht="32.25" customHeight="1">
      <c r="A171" s="16"/>
      <c r="B171" s="61" t="s">
        <v>394</v>
      </c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2"/>
      <c r="N171" s="19">
        <v>1</v>
      </c>
      <c r="O171" s="21">
        <v>5</v>
      </c>
      <c r="P171" s="21">
        <v>1</v>
      </c>
      <c r="Q171" s="20" t="s">
        <v>393</v>
      </c>
      <c r="R171" s="19" t="s">
        <v>2</v>
      </c>
      <c r="S171" s="18">
        <v>3920.5</v>
      </c>
      <c r="T171" s="18">
        <v>0</v>
      </c>
      <c r="U171" s="17">
        <v>700</v>
      </c>
      <c r="V171" s="5"/>
    </row>
    <row r="172" spans="1:22" ht="20.100000000000001" customHeight="1">
      <c r="A172" s="16"/>
      <c r="B172" s="61" t="s">
        <v>485</v>
      </c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2"/>
      <c r="N172" s="19">
        <v>1</v>
      </c>
      <c r="O172" s="21">
        <v>5</v>
      </c>
      <c r="P172" s="21">
        <v>1</v>
      </c>
      <c r="Q172" s="20" t="s">
        <v>483</v>
      </c>
      <c r="R172" s="19" t="s">
        <v>2</v>
      </c>
      <c r="S172" s="18">
        <v>3920.5</v>
      </c>
      <c r="T172" s="18">
        <v>0</v>
      </c>
      <c r="U172" s="17">
        <v>700</v>
      </c>
      <c r="V172" s="5"/>
    </row>
    <row r="173" spans="1:22" ht="45" customHeight="1">
      <c r="A173" s="16"/>
      <c r="B173" s="61" t="s">
        <v>484</v>
      </c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2"/>
      <c r="N173" s="19">
        <v>1</v>
      </c>
      <c r="O173" s="21">
        <v>5</v>
      </c>
      <c r="P173" s="21">
        <v>1</v>
      </c>
      <c r="Q173" s="20" t="s">
        <v>483</v>
      </c>
      <c r="R173" s="19">
        <v>240</v>
      </c>
      <c r="S173" s="18">
        <v>3920.5</v>
      </c>
      <c r="T173" s="18">
        <v>0</v>
      </c>
      <c r="U173" s="17">
        <v>700</v>
      </c>
      <c r="V173" s="5"/>
    </row>
    <row r="174" spans="1:22" ht="20.100000000000001" customHeight="1">
      <c r="A174" s="16"/>
      <c r="B174" s="61" t="s">
        <v>482</v>
      </c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2"/>
      <c r="N174" s="19">
        <v>1</v>
      </c>
      <c r="O174" s="21">
        <v>5</v>
      </c>
      <c r="P174" s="21">
        <v>1</v>
      </c>
      <c r="Q174" s="20" t="s">
        <v>481</v>
      </c>
      <c r="R174" s="19" t="s">
        <v>2</v>
      </c>
      <c r="S174" s="18">
        <v>600</v>
      </c>
      <c r="T174" s="18">
        <v>0</v>
      </c>
      <c r="U174" s="17">
        <v>0</v>
      </c>
      <c r="V174" s="5"/>
    </row>
    <row r="175" spans="1:22" ht="20.100000000000001" customHeight="1">
      <c r="A175" s="16"/>
      <c r="B175" s="61" t="s">
        <v>480</v>
      </c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2"/>
      <c r="N175" s="19">
        <v>1</v>
      </c>
      <c r="O175" s="21">
        <v>5</v>
      </c>
      <c r="P175" s="21">
        <v>1</v>
      </c>
      <c r="Q175" s="20" t="s">
        <v>478</v>
      </c>
      <c r="R175" s="19" t="s">
        <v>2</v>
      </c>
      <c r="S175" s="18">
        <v>600</v>
      </c>
      <c r="T175" s="18">
        <v>0</v>
      </c>
      <c r="U175" s="17">
        <v>0</v>
      </c>
      <c r="V175" s="5"/>
    </row>
    <row r="176" spans="1:22" ht="41.25" customHeight="1">
      <c r="A176" s="16"/>
      <c r="B176" s="61" t="s">
        <v>479</v>
      </c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2"/>
      <c r="N176" s="19">
        <v>1</v>
      </c>
      <c r="O176" s="21">
        <v>5</v>
      </c>
      <c r="P176" s="21">
        <v>1</v>
      </c>
      <c r="Q176" s="20" t="s">
        <v>478</v>
      </c>
      <c r="R176" s="19">
        <v>240</v>
      </c>
      <c r="S176" s="18">
        <v>600</v>
      </c>
      <c r="T176" s="18">
        <v>0</v>
      </c>
      <c r="U176" s="17">
        <v>0</v>
      </c>
      <c r="V176" s="5"/>
    </row>
    <row r="177" spans="1:22" ht="45" customHeight="1">
      <c r="A177" s="16"/>
      <c r="B177" s="61" t="s">
        <v>477</v>
      </c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2"/>
      <c r="N177" s="19">
        <v>1</v>
      </c>
      <c r="O177" s="21">
        <v>5</v>
      </c>
      <c r="P177" s="21">
        <v>1</v>
      </c>
      <c r="Q177" s="20" t="s">
        <v>476</v>
      </c>
      <c r="R177" s="19" t="s">
        <v>2</v>
      </c>
      <c r="S177" s="18">
        <v>187200</v>
      </c>
      <c r="T177" s="18">
        <v>1000</v>
      </c>
      <c r="U177" s="17">
        <v>1000</v>
      </c>
      <c r="V177" s="5"/>
    </row>
    <row r="178" spans="1:22" ht="29.25" customHeight="1">
      <c r="A178" s="16"/>
      <c r="B178" s="61" t="s">
        <v>474</v>
      </c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2"/>
      <c r="N178" s="19">
        <v>1</v>
      </c>
      <c r="O178" s="21">
        <v>5</v>
      </c>
      <c r="P178" s="21">
        <v>1</v>
      </c>
      <c r="Q178" s="20" t="s">
        <v>475</v>
      </c>
      <c r="R178" s="19" t="s">
        <v>2</v>
      </c>
      <c r="S178" s="18">
        <v>77912.100000000006</v>
      </c>
      <c r="T178" s="18">
        <v>0</v>
      </c>
      <c r="U178" s="17">
        <v>0</v>
      </c>
      <c r="V178" s="5"/>
    </row>
    <row r="179" spans="1:22" ht="30" customHeight="1">
      <c r="A179" s="16"/>
      <c r="B179" s="61" t="s">
        <v>473</v>
      </c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2"/>
      <c r="N179" s="19">
        <v>1</v>
      </c>
      <c r="O179" s="21">
        <v>5</v>
      </c>
      <c r="P179" s="21">
        <v>1</v>
      </c>
      <c r="Q179" s="20" t="s">
        <v>475</v>
      </c>
      <c r="R179" s="19">
        <v>410</v>
      </c>
      <c r="S179" s="18">
        <v>21405.251</v>
      </c>
      <c r="T179" s="18">
        <v>0</v>
      </c>
      <c r="U179" s="17">
        <v>0</v>
      </c>
      <c r="V179" s="5"/>
    </row>
    <row r="180" spans="1:22" ht="30" customHeight="1">
      <c r="A180" s="16"/>
      <c r="B180" s="61" t="s">
        <v>472</v>
      </c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2"/>
      <c r="N180" s="19">
        <v>1</v>
      </c>
      <c r="O180" s="21">
        <v>5</v>
      </c>
      <c r="P180" s="21">
        <v>1</v>
      </c>
      <c r="Q180" s="20" t="s">
        <v>475</v>
      </c>
      <c r="R180" s="19">
        <v>850</v>
      </c>
      <c r="S180" s="18">
        <v>56506.849000000002</v>
      </c>
      <c r="T180" s="18">
        <v>0</v>
      </c>
      <c r="U180" s="17">
        <v>0</v>
      </c>
      <c r="V180" s="5"/>
    </row>
    <row r="181" spans="1:22" ht="26.25" customHeight="1">
      <c r="A181" s="16"/>
      <c r="B181" s="61" t="s">
        <v>474</v>
      </c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2"/>
      <c r="N181" s="19">
        <v>1</v>
      </c>
      <c r="O181" s="21">
        <v>5</v>
      </c>
      <c r="P181" s="21">
        <v>1</v>
      </c>
      <c r="Q181" s="20" t="s">
        <v>471</v>
      </c>
      <c r="R181" s="19" t="s">
        <v>2</v>
      </c>
      <c r="S181" s="18">
        <v>109287.9</v>
      </c>
      <c r="T181" s="18">
        <v>1000</v>
      </c>
      <c r="U181" s="17">
        <v>1000</v>
      </c>
      <c r="V181" s="5"/>
    </row>
    <row r="182" spans="1:22" ht="28.5" customHeight="1">
      <c r="A182" s="16"/>
      <c r="B182" s="61" t="s">
        <v>473</v>
      </c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2"/>
      <c r="N182" s="19">
        <v>1</v>
      </c>
      <c r="O182" s="21">
        <v>5</v>
      </c>
      <c r="P182" s="21">
        <v>1</v>
      </c>
      <c r="Q182" s="20" t="s">
        <v>471</v>
      </c>
      <c r="R182" s="19">
        <v>410</v>
      </c>
      <c r="S182" s="18">
        <v>27625.75</v>
      </c>
      <c r="T182" s="18">
        <v>0</v>
      </c>
      <c r="U182" s="17">
        <v>0</v>
      </c>
      <c r="V182" s="5"/>
    </row>
    <row r="183" spans="1:22" ht="28.5" customHeight="1">
      <c r="A183" s="16"/>
      <c r="B183" s="61" t="s">
        <v>472</v>
      </c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2"/>
      <c r="N183" s="19">
        <v>1</v>
      </c>
      <c r="O183" s="21">
        <v>5</v>
      </c>
      <c r="P183" s="21">
        <v>1</v>
      </c>
      <c r="Q183" s="20" t="s">
        <v>471</v>
      </c>
      <c r="R183" s="19">
        <v>850</v>
      </c>
      <c r="S183" s="18">
        <v>81662.149999999994</v>
      </c>
      <c r="T183" s="18">
        <v>1000</v>
      </c>
      <c r="U183" s="17">
        <v>1000</v>
      </c>
      <c r="V183" s="5"/>
    </row>
    <row r="184" spans="1:22" ht="20.100000000000001" customHeight="1">
      <c r="A184" s="16"/>
      <c r="B184" s="61" t="s">
        <v>470</v>
      </c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2"/>
      <c r="N184" s="19">
        <v>1</v>
      </c>
      <c r="O184" s="21">
        <v>5</v>
      </c>
      <c r="P184" s="21">
        <v>2</v>
      </c>
      <c r="Q184" s="20" t="s">
        <v>2</v>
      </c>
      <c r="R184" s="19" t="s">
        <v>2</v>
      </c>
      <c r="S184" s="18">
        <v>53297.2</v>
      </c>
      <c r="T184" s="18">
        <v>0</v>
      </c>
      <c r="U184" s="17">
        <v>0</v>
      </c>
      <c r="V184" s="5"/>
    </row>
    <row r="185" spans="1:22" ht="31.5" customHeight="1">
      <c r="A185" s="16"/>
      <c r="B185" s="61" t="s">
        <v>396</v>
      </c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2"/>
      <c r="N185" s="19">
        <v>1</v>
      </c>
      <c r="O185" s="21">
        <v>5</v>
      </c>
      <c r="P185" s="21">
        <v>2</v>
      </c>
      <c r="Q185" s="20" t="s">
        <v>395</v>
      </c>
      <c r="R185" s="19" t="s">
        <v>2</v>
      </c>
      <c r="S185" s="18">
        <v>53297.2</v>
      </c>
      <c r="T185" s="18">
        <v>0</v>
      </c>
      <c r="U185" s="17">
        <v>0</v>
      </c>
      <c r="V185" s="5"/>
    </row>
    <row r="186" spans="1:22" ht="27.75" customHeight="1">
      <c r="A186" s="16"/>
      <c r="B186" s="61" t="s">
        <v>469</v>
      </c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2"/>
      <c r="N186" s="19">
        <v>1</v>
      </c>
      <c r="O186" s="21">
        <v>5</v>
      </c>
      <c r="P186" s="21">
        <v>2</v>
      </c>
      <c r="Q186" s="20" t="s">
        <v>468</v>
      </c>
      <c r="R186" s="19" t="s">
        <v>2</v>
      </c>
      <c r="S186" s="18">
        <v>28940.400000000001</v>
      </c>
      <c r="T186" s="18">
        <v>0</v>
      </c>
      <c r="U186" s="17">
        <v>0</v>
      </c>
      <c r="V186" s="5"/>
    </row>
    <row r="187" spans="1:22" ht="25.5" customHeight="1">
      <c r="A187" s="16"/>
      <c r="B187" s="61" t="s">
        <v>430</v>
      </c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2"/>
      <c r="N187" s="19">
        <v>1</v>
      </c>
      <c r="O187" s="21">
        <v>5</v>
      </c>
      <c r="P187" s="21">
        <v>2</v>
      </c>
      <c r="Q187" s="20" t="s">
        <v>466</v>
      </c>
      <c r="R187" s="19" t="s">
        <v>2</v>
      </c>
      <c r="S187" s="18">
        <v>1648.73416</v>
      </c>
      <c r="T187" s="18">
        <v>0</v>
      </c>
      <c r="U187" s="17">
        <v>0</v>
      </c>
      <c r="V187" s="5"/>
    </row>
    <row r="188" spans="1:22" ht="54" customHeight="1">
      <c r="A188" s="16"/>
      <c r="B188" s="61" t="s">
        <v>467</v>
      </c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2"/>
      <c r="N188" s="19">
        <v>1</v>
      </c>
      <c r="O188" s="21">
        <v>5</v>
      </c>
      <c r="P188" s="21">
        <v>2</v>
      </c>
      <c r="Q188" s="20" t="s">
        <v>466</v>
      </c>
      <c r="R188" s="19">
        <v>810</v>
      </c>
      <c r="S188" s="18">
        <v>1648.73416</v>
      </c>
      <c r="T188" s="18">
        <v>0</v>
      </c>
      <c r="U188" s="17">
        <v>0</v>
      </c>
      <c r="V188" s="5"/>
    </row>
    <row r="189" spans="1:22" ht="52.5" customHeight="1">
      <c r="A189" s="16"/>
      <c r="B189" s="61" t="s">
        <v>465</v>
      </c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2"/>
      <c r="N189" s="19">
        <v>1</v>
      </c>
      <c r="O189" s="21">
        <v>5</v>
      </c>
      <c r="P189" s="21">
        <v>2</v>
      </c>
      <c r="Q189" s="20" t="s">
        <v>463</v>
      </c>
      <c r="R189" s="19" t="s">
        <v>2</v>
      </c>
      <c r="S189" s="18">
        <v>25764.698649999998</v>
      </c>
      <c r="T189" s="18">
        <v>0</v>
      </c>
      <c r="U189" s="17">
        <v>0</v>
      </c>
      <c r="V189" s="5"/>
    </row>
    <row r="190" spans="1:22" ht="79.5" customHeight="1">
      <c r="A190" s="16"/>
      <c r="B190" s="61" t="s">
        <v>464</v>
      </c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2"/>
      <c r="N190" s="19">
        <v>1</v>
      </c>
      <c r="O190" s="21">
        <v>5</v>
      </c>
      <c r="P190" s="21">
        <v>2</v>
      </c>
      <c r="Q190" s="20" t="s">
        <v>463</v>
      </c>
      <c r="R190" s="19">
        <v>810</v>
      </c>
      <c r="S190" s="18">
        <v>25764.698649999998</v>
      </c>
      <c r="T190" s="18">
        <v>0</v>
      </c>
      <c r="U190" s="17">
        <v>0</v>
      </c>
      <c r="V190" s="5"/>
    </row>
    <row r="191" spans="1:22" ht="20.100000000000001" customHeight="1">
      <c r="A191" s="16"/>
      <c r="B191" s="61" t="s">
        <v>462</v>
      </c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2"/>
      <c r="N191" s="19">
        <v>1</v>
      </c>
      <c r="O191" s="21">
        <v>5</v>
      </c>
      <c r="P191" s="21">
        <v>2</v>
      </c>
      <c r="Q191" s="20" t="s">
        <v>460</v>
      </c>
      <c r="R191" s="19" t="s">
        <v>2</v>
      </c>
      <c r="S191" s="18">
        <v>873</v>
      </c>
      <c r="T191" s="18">
        <v>0</v>
      </c>
      <c r="U191" s="17">
        <v>0</v>
      </c>
      <c r="V191" s="5"/>
    </row>
    <row r="192" spans="1:22" ht="43.5" customHeight="1">
      <c r="A192" s="16"/>
      <c r="B192" s="61" t="s">
        <v>461</v>
      </c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2"/>
      <c r="N192" s="19">
        <v>1</v>
      </c>
      <c r="O192" s="21">
        <v>5</v>
      </c>
      <c r="P192" s="21">
        <v>2</v>
      </c>
      <c r="Q192" s="20" t="s">
        <v>460</v>
      </c>
      <c r="R192" s="19">
        <v>240</v>
      </c>
      <c r="S192" s="18">
        <v>873</v>
      </c>
      <c r="T192" s="18">
        <v>0</v>
      </c>
      <c r="U192" s="17">
        <v>0</v>
      </c>
      <c r="V192" s="5"/>
    </row>
    <row r="193" spans="1:22" ht="57" hidden="1" customHeight="1">
      <c r="A193" s="16"/>
      <c r="B193" s="61" t="s">
        <v>459</v>
      </c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2"/>
      <c r="N193" s="19">
        <v>1</v>
      </c>
      <c r="O193" s="21">
        <v>5</v>
      </c>
      <c r="P193" s="21">
        <v>2</v>
      </c>
      <c r="Q193" s="20" t="s">
        <v>457</v>
      </c>
      <c r="R193" s="19" t="s">
        <v>2</v>
      </c>
      <c r="S193" s="18">
        <v>0</v>
      </c>
      <c r="T193" s="18">
        <v>0</v>
      </c>
      <c r="U193" s="17">
        <v>0</v>
      </c>
      <c r="V193" s="5"/>
    </row>
    <row r="194" spans="1:22" ht="6" hidden="1" customHeight="1">
      <c r="A194" s="16"/>
      <c r="B194" s="61" t="s">
        <v>458</v>
      </c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2"/>
      <c r="N194" s="19">
        <v>1</v>
      </c>
      <c r="O194" s="21">
        <v>5</v>
      </c>
      <c r="P194" s="21">
        <v>2</v>
      </c>
      <c r="Q194" s="20" t="s">
        <v>457</v>
      </c>
      <c r="R194" s="19">
        <v>410</v>
      </c>
      <c r="S194" s="18">
        <v>0</v>
      </c>
      <c r="T194" s="18">
        <v>0</v>
      </c>
      <c r="U194" s="17">
        <v>0</v>
      </c>
      <c r="V194" s="5"/>
    </row>
    <row r="195" spans="1:22" ht="44.25" customHeight="1">
      <c r="A195" s="16"/>
      <c r="B195" s="61" t="s">
        <v>418</v>
      </c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2"/>
      <c r="N195" s="19">
        <v>1</v>
      </c>
      <c r="O195" s="21">
        <v>5</v>
      </c>
      <c r="P195" s="21">
        <v>2</v>
      </c>
      <c r="Q195" s="20" t="s">
        <v>455</v>
      </c>
      <c r="R195" s="19" t="s">
        <v>2</v>
      </c>
      <c r="S195" s="18">
        <v>653.96718999999996</v>
      </c>
      <c r="T195" s="18">
        <v>0</v>
      </c>
      <c r="U195" s="17">
        <v>0</v>
      </c>
      <c r="V195" s="5"/>
    </row>
    <row r="196" spans="1:22" ht="57" customHeight="1">
      <c r="A196" s="16"/>
      <c r="B196" s="61" t="s">
        <v>456</v>
      </c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2"/>
      <c r="N196" s="19">
        <v>1</v>
      </c>
      <c r="O196" s="21">
        <v>5</v>
      </c>
      <c r="P196" s="21">
        <v>2</v>
      </c>
      <c r="Q196" s="20" t="s">
        <v>455</v>
      </c>
      <c r="R196" s="19">
        <v>810</v>
      </c>
      <c r="S196" s="18">
        <v>653.96718999999996</v>
      </c>
      <c r="T196" s="18">
        <v>0</v>
      </c>
      <c r="U196" s="17">
        <v>0</v>
      </c>
      <c r="V196" s="5"/>
    </row>
    <row r="197" spans="1:22" ht="29.25" customHeight="1">
      <c r="A197" s="16"/>
      <c r="B197" s="61" t="s">
        <v>454</v>
      </c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2"/>
      <c r="N197" s="19">
        <v>1</v>
      </c>
      <c r="O197" s="21">
        <v>5</v>
      </c>
      <c r="P197" s="21">
        <v>2</v>
      </c>
      <c r="Q197" s="20" t="s">
        <v>453</v>
      </c>
      <c r="R197" s="19" t="s">
        <v>2</v>
      </c>
      <c r="S197" s="18">
        <v>24356.799999999999</v>
      </c>
      <c r="T197" s="18">
        <v>0</v>
      </c>
      <c r="U197" s="17">
        <v>0</v>
      </c>
      <c r="V197" s="5"/>
    </row>
    <row r="198" spans="1:22" ht="33" customHeight="1">
      <c r="A198" s="16"/>
      <c r="B198" s="61" t="s">
        <v>452</v>
      </c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2"/>
      <c r="N198" s="19">
        <v>1</v>
      </c>
      <c r="O198" s="21">
        <v>5</v>
      </c>
      <c r="P198" s="21">
        <v>2</v>
      </c>
      <c r="Q198" s="20" t="s">
        <v>450</v>
      </c>
      <c r="R198" s="19" t="s">
        <v>2</v>
      </c>
      <c r="S198" s="18">
        <v>24356.799999999999</v>
      </c>
      <c r="T198" s="18">
        <v>0</v>
      </c>
      <c r="U198" s="17">
        <v>0</v>
      </c>
      <c r="V198" s="5"/>
    </row>
    <row r="199" spans="1:22" ht="66" customHeight="1">
      <c r="A199" s="16"/>
      <c r="B199" s="61" t="s">
        <v>451</v>
      </c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2"/>
      <c r="N199" s="19">
        <v>1</v>
      </c>
      <c r="O199" s="21">
        <v>5</v>
      </c>
      <c r="P199" s="21">
        <v>2</v>
      </c>
      <c r="Q199" s="20" t="s">
        <v>450</v>
      </c>
      <c r="R199" s="19">
        <v>810</v>
      </c>
      <c r="S199" s="18">
        <v>24356.799999999999</v>
      </c>
      <c r="T199" s="18">
        <v>0</v>
      </c>
      <c r="U199" s="17">
        <v>0</v>
      </c>
      <c r="V199" s="5"/>
    </row>
    <row r="200" spans="1:22" ht="20.100000000000001" customHeight="1">
      <c r="A200" s="16"/>
      <c r="B200" s="61" t="s">
        <v>449</v>
      </c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2"/>
      <c r="N200" s="19">
        <v>1</v>
      </c>
      <c r="O200" s="21">
        <v>5</v>
      </c>
      <c r="P200" s="21">
        <v>3</v>
      </c>
      <c r="Q200" s="20" t="s">
        <v>2</v>
      </c>
      <c r="R200" s="19" t="s">
        <v>2</v>
      </c>
      <c r="S200" s="18">
        <v>73402.938630000004</v>
      </c>
      <c r="T200" s="18">
        <v>49325.453419999998</v>
      </c>
      <c r="U200" s="17">
        <v>54733.939200000001</v>
      </c>
      <c r="V200" s="5"/>
    </row>
    <row r="201" spans="1:22" ht="32.25" customHeight="1">
      <c r="A201" s="16"/>
      <c r="B201" s="61" t="s">
        <v>396</v>
      </c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2"/>
      <c r="N201" s="19">
        <v>1</v>
      </c>
      <c r="O201" s="21">
        <v>5</v>
      </c>
      <c r="P201" s="21">
        <v>3</v>
      </c>
      <c r="Q201" s="20" t="s">
        <v>395</v>
      </c>
      <c r="R201" s="19" t="s">
        <v>2</v>
      </c>
      <c r="S201" s="18">
        <v>60092.014750000002</v>
      </c>
      <c r="T201" s="18">
        <v>33881.67</v>
      </c>
      <c r="U201" s="17">
        <v>39905.79</v>
      </c>
      <c r="V201" s="5"/>
    </row>
    <row r="202" spans="1:22" ht="28.5" customHeight="1">
      <c r="A202" s="16"/>
      <c r="B202" s="61" t="s">
        <v>448</v>
      </c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2"/>
      <c r="N202" s="19">
        <v>1</v>
      </c>
      <c r="O202" s="21">
        <v>5</v>
      </c>
      <c r="P202" s="21">
        <v>3</v>
      </c>
      <c r="Q202" s="20" t="s">
        <v>447</v>
      </c>
      <c r="R202" s="19" t="s">
        <v>2</v>
      </c>
      <c r="S202" s="18">
        <v>5919.1</v>
      </c>
      <c r="T202" s="18">
        <v>5599.9</v>
      </c>
      <c r="U202" s="17">
        <v>6340</v>
      </c>
      <c r="V202" s="5"/>
    </row>
    <row r="203" spans="1:22" ht="20.100000000000001" customHeight="1">
      <c r="A203" s="16"/>
      <c r="B203" s="61" t="s">
        <v>446</v>
      </c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2"/>
      <c r="N203" s="19">
        <v>1</v>
      </c>
      <c r="O203" s="21">
        <v>5</v>
      </c>
      <c r="P203" s="21">
        <v>3</v>
      </c>
      <c r="Q203" s="20" t="s">
        <v>444</v>
      </c>
      <c r="R203" s="19" t="s">
        <v>2</v>
      </c>
      <c r="S203" s="18">
        <v>5919.1</v>
      </c>
      <c r="T203" s="18">
        <v>5599.9</v>
      </c>
      <c r="U203" s="17">
        <v>6340</v>
      </c>
      <c r="V203" s="5"/>
    </row>
    <row r="204" spans="1:22" ht="41.25" customHeight="1">
      <c r="A204" s="16"/>
      <c r="B204" s="61" t="s">
        <v>445</v>
      </c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2"/>
      <c r="N204" s="19">
        <v>1</v>
      </c>
      <c r="O204" s="21">
        <v>5</v>
      </c>
      <c r="P204" s="21">
        <v>3</v>
      </c>
      <c r="Q204" s="20" t="s">
        <v>444</v>
      </c>
      <c r="R204" s="19">
        <v>240</v>
      </c>
      <c r="S204" s="18">
        <v>5919.1</v>
      </c>
      <c r="T204" s="18">
        <v>5599.9</v>
      </c>
      <c r="U204" s="17">
        <v>6340</v>
      </c>
      <c r="V204" s="5"/>
    </row>
    <row r="205" spans="1:22" ht="20.100000000000001" customHeight="1">
      <c r="A205" s="16"/>
      <c r="B205" s="61" t="s">
        <v>443</v>
      </c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2"/>
      <c r="N205" s="19">
        <v>1</v>
      </c>
      <c r="O205" s="21">
        <v>5</v>
      </c>
      <c r="P205" s="21">
        <v>3</v>
      </c>
      <c r="Q205" s="20" t="s">
        <v>442</v>
      </c>
      <c r="R205" s="19" t="s">
        <v>2</v>
      </c>
      <c r="S205" s="18">
        <v>8496.8261399999992</v>
      </c>
      <c r="T205" s="18">
        <v>2152.4699999999998</v>
      </c>
      <c r="U205" s="17">
        <v>2237.37</v>
      </c>
      <c r="V205" s="5"/>
    </row>
    <row r="206" spans="1:22" ht="20.100000000000001" customHeight="1">
      <c r="A206" s="16"/>
      <c r="B206" s="61" t="s">
        <v>441</v>
      </c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2"/>
      <c r="N206" s="19">
        <v>1</v>
      </c>
      <c r="O206" s="21">
        <v>5</v>
      </c>
      <c r="P206" s="21">
        <v>3</v>
      </c>
      <c r="Q206" s="20" t="s">
        <v>438</v>
      </c>
      <c r="R206" s="19" t="s">
        <v>2</v>
      </c>
      <c r="S206" s="18">
        <v>8496.8261399999992</v>
      </c>
      <c r="T206" s="18">
        <v>2152.4699999999998</v>
      </c>
      <c r="U206" s="17">
        <v>2237.37</v>
      </c>
      <c r="V206" s="5"/>
    </row>
    <row r="207" spans="1:22" ht="34.5" customHeight="1">
      <c r="A207" s="16"/>
      <c r="B207" s="61" t="s">
        <v>440</v>
      </c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2"/>
      <c r="N207" s="19">
        <v>1</v>
      </c>
      <c r="O207" s="21">
        <v>5</v>
      </c>
      <c r="P207" s="21">
        <v>3</v>
      </c>
      <c r="Q207" s="20" t="s">
        <v>438</v>
      </c>
      <c r="R207" s="19">
        <v>240</v>
      </c>
      <c r="S207" s="18">
        <v>2070.84</v>
      </c>
      <c r="T207" s="18">
        <v>2152.4699999999998</v>
      </c>
      <c r="U207" s="17">
        <v>2237.37</v>
      </c>
      <c r="V207" s="5"/>
    </row>
    <row r="208" spans="1:22" ht="23.25" customHeight="1">
      <c r="A208" s="16"/>
      <c r="B208" s="61" t="s">
        <v>439</v>
      </c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2"/>
      <c r="N208" s="19">
        <v>1</v>
      </c>
      <c r="O208" s="21">
        <v>5</v>
      </c>
      <c r="P208" s="21">
        <v>3</v>
      </c>
      <c r="Q208" s="20" t="s">
        <v>438</v>
      </c>
      <c r="R208" s="19">
        <v>870</v>
      </c>
      <c r="S208" s="18">
        <v>6425.98614</v>
      </c>
      <c r="T208" s="18">
        <v>0</v>
      </c>
      <c r="U208" s="17">
        <v>0</v>
      </c>
      <c r="V208" s="5"/>
    </row>
    <row r="209" spans="1:22" ht="20.100000000000001" customHeight="1">
      <c r="A209" s="16"/>
      <c r="B209" s="61" t="s">
        <v>437</v>
      </c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2"/>
      <c r="N209" s="19">
        <v>1</v>
      </c>
      <c r="O209" s="21">
        <v>5</v>
      </c>
      <c r="P209" s="21">
        <v>3</v>
      </c>
      <c r="Q209" s="20" t="s">
        <v>436</v>
      </c>
      <c r="R209" s="19" t="s">
        <v>2</v>
      </c>
      <c r="S209" s="18">
        <v>1595.15</v>
      </c>
      <c r="T209" s="18">
        <v>0</v>
      </c>
      <c r="U209" s="17">
        <v>0</v>
      </c>
      <c r="V209" s="5"/>
    </row>
    <row r="210" spans="1:22" ht="20.100000000000001" customHeight="1">
      <c r="A210" s="16"/>
      <c r="B210" s="61" t="s">
        <v>435</v>
      </c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2"/>
      <c r="N210" s="19">
        <v>1</v>
      </c>
      <c r="O210" s="21">
        <v>5</v>
      </c>
      <c r="P210" s="21">
        <v>3</v>
      </c>
      <c r="Q210" s="20" t="s">
        <v>433</v>
      </c>
      <c r="R210" s="19" t="s">
        <v>2</v>
      </c>
      <c r="S210" s="18">
        <v>1595.15</v>
      </c>
      <c r="T210" s="18">
        <v>0</v>
      </c>
      <c r="U210" s="17">
        <v>0</v>
      </c>
      <c r="V210" s="5"/>
    </row>
    <row r="211" spans="1:22" ht="39.75" customHeight="1">
      <c r="A211" s="16"/>
      <c r="B211" s="61" t="s">
        <v>434</v>
      </c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2"/>
      <c r="N211" s="19">
        <v>1</v>
      </c>
      <c r="O211" s="21">
        <v>5</v>
      </c>
      <c r="P211" s="21">
        <v>3</v>
      </c>
      <c r="Q211" s="20" t="s">
        <v>433</v>
      </c>
      <c r="R211" s="19">
        <v>240</v>
      </c>
      <c r="S211" s="18">
        <v>1595.15</v>
      </c>
      <c r="T211" s="18">
        <v>0</v>
      </c>
      <c r="U211" s="17">
        <v>0</v>
      </c>
      <c r="V211" s="5"/>
    </row>
    <row r="212" spans="1:22" ht="30" customHeight="1">
      <c r="A212" s="16"/>
      <c r="B212" s="61" t="s">
        <v>432</v>
      </c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2"/>
      <c r="N212" s="19">
        <v>1</v>
      </c>
      <c r="O212" s="21">
        <v>5</v>
      </c>
      <c r="P212" s="21">
        <v>3</v>
      </c>
      <c r="Q212" s="20" t="s">
        <v>431</v>
      </c>
      <c r="R212" s="19" t="s">
        <v>2</v>
      </c>
      <c r="S212" s="18">
        <v>44080.938609999997</v>
      </c>
      <c r="T212" s="18">
        <v>26129.3</v>
      </c>
      <c r="U212" s="17">
        <v>31328.42</v>
      </c>
      <c r="V212" s="5"/>
    </row>
    <row r="213" spans="1:22" ht="29.25" customHeight="1">
      <c r="A213" s="16"/>
      <c r="B213" s="61" t="s">
        <v>430</v>
      </c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2"/>
      <c r="N213" s="19">
        <v>1</v>
      </c>
      <c r="O213" s="21">
        <v>5</v>
      </c>
      <c r="P213" s="21">
        <v>3</v>
      </c>
      <c r="Q213" s="20" t="s">
        <v>428</v>
      </c>
      <c r="R213" s="19" t="s">
        <v>2</v>
      </c>
      <c r="S213" s="18">
        <v>3977.3597199999999</v>
      </c>
      <c r="T213" s="18">
        <v>0</v>
      </c>
      <c r="U213" s="17">
        <v>0</v>
      </c>
      <c r="V213" s="5"/>
    </row>
    <row r="214" spans="1:22" ht="43.5" customHeight="1">
      <c r="A214" s="16"/>
      <c r="B214" s="61" t="s">
        <v>429</v>
      </c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2"/>
      <c r="N214" s="19">
        <v>1</v>
      </c>
      <c r="O214" s="21">
        <v>5</v>
      </c>
      <c r="P214" s="21">
        <v>3</v>
      </c>
      <c r="Q214" s="20" t="s">
        <v>428</v>
      </c>
      <c r="R214" s="19">
        <v>240</v>
      </c>
      <c r="S214" s="18">
        <v>3977.3597199999999</v>
      </c>
      <c r="T214" s="18">
        <v>0</v>
      </c>
      <c r="U214" s="17">
        <v>0</v>
      </c>
      <c r="V214" s="5"/>
    </row>
    <row r="215" spans="1:22" ht="20.100000000000001" customHeight="1">
      <c r="A215" s="16"/>
      <c r="B215" s="61" t="s">
        <v>427</v>
      </c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2"/>
      <c r="N215" s="19">
        <v>1</v>
      </c>
      <c r="O215" s="21">
        <v>5</v>
      </c>
      <c r="P215" s="21">
        <v>3</v>
      </c>
      <c r="Q215" s="20" t="s">
        <v>425</v>
      </c>
      <c r="R215" s="19" t="s">
        <v>2</v>
      </c>
      <c r="S215" s="18">
        <v>16021.28</v>
      </c>
      <c r="T215" s="18">
        <v>13100</v>
      </c>
      <c r="U215" s="17">
        <v>16855.82</v>
      </c>
      <c r="V215" s="5"/>
    </row>
    <row r="216" spans="1:22" ht="39.75" customHeight="1">
      <c r="A216" s="16"/>
      <c r="B216" s="61" t="s">
        <v>426</v>
      </c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2"/>
      <c r="N216" s="19">
        <v>1</v>
      </c>
      <c r="O216" s="21">
        <v>5</v>
      </c>
      <c r="P216" s="21">
        <v>3</v>
      </c>
      <c r="Q216" s="20" t="s">
        <v>425</v>
      </c>
      <c r="R216" s="19">
        <v>240</v>
      </c>
      <c r="S216" s="18">
        <v>16021.28</v>
      </c>
      <c r="T216" s="18">
        <v>13100</v>
      </c>
      <c r="U216" s="17">
        <v>16855.82</v>
      </c>
      <c r="V216" s="5"/>
    </row>
    <row r="217" spans="1:22" ht="20.100000000000001" customHeight="1">
      <c r="A217" s="16"/>
      <c r="B217" s="61" t="s">
        <v>424</v>
      </c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2"/>
      <c r="N217" s="19">
        <v>1</v>
      </c>
      <c r="O217" s="21">
        <v>5</v>
      </c>
      <c r="P217" s="21">
        <v>3</v>
      </c>
      <c r="Q217" s="20" t="s">
        <v>422</v>
      </c>
      <c r="R217" s="19" t="s">
        <v>2</v>
      </c>
      <c r="S217" s="18">
        <v>4729.1400000000003</v>
      </c>
      <c r="T217" s="18">
        <v>2200</v>
      </c>
      <c r="U217" s="17">
        <v>2300</v>
      </c>
      <c r="V217" s="5"/>
    </row>
    <row r="218" spans="1:22" ht="42.75" customHeight="1">
      <c r="A218" s="16"/>
      <c r="B218" s="61" t="s">
        <v>423</v>
      </c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2"/>
      <c r="N218" s="19">
        <v>1</v>
      </c>
      <c r="O218" s="21">
        <v>5</v>
      </c>
      <c r="P218" s="21">
        <v>3</v>
      </c>
      <c r="Q218" s="20" t="s">
        <v>422</v>
      </c>
      <c r="R218" s="19">
        <v>240</v>
      </c>
      <c r="S218" s="18">
        <v>4729.1400000000003</v>
      </c>
      <c r="T218" s="18">
        <v>2200</v>
      </c>
      <c r="U218" s="17">
        <v>2300</v>
      </c>
      <c r="V218" s="5"/>
    </row>
    <row r="219" spans="1:22" ht="20.100000000000001" customHeight="1">
      <c r="A219" s="16"/>
      <c r="B219" s="61" t="s">
        <v>421</v>
      </c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2"/>
      <c r="N219" s="19">
        <v>1</v>
      </c>
      <c r="O219" s="21">
        <v>5</v>
      </c>
      <c r="P219" s="21">
        <v>3</v>
      </c>
      <c r="Q219" s="20" t="s">
        <v>419</v>
      </c>
      <c r="R219" s="19" t="s">
        <v>2</v>
      </c>
      <c r="S219" s="18">
        <v>17066.96</v>
      </c>
      <c r="T219" s="18">
        <v>10829.3</v>
      </c>
      <c r="U219" s="17">
        <v>12172.6</v>
      </c>
      <c r="V219" s="5"/>
    </row>
    <row r="220" spans="1:22" ht="45.75" customHeight="1">
      <c r="A220" s="16"/>
      <c r="B220" s="61" t="s">
        <v>420</v>
      </c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2"/>
      <c r="N220" s="19">
        <v>1</v>
      </c>
      <c r="O220" s="21">
        <v>5</v>
      </c>
      <c r="P220" s="21">
        <v>3</v>
      </c>
      <c r="Q220" s="20" t="s">
        <v>419</v>
      </c>
      <c r="R220" s="19">
        <v>240</v>
      </c>
      <c r="S220" s="18">
        <v>17066.96</v>
      </c>
      <c r="T220" s="18">
        <v>10829.3</v>
      </c>
      <c r="U220" s="17">
        <v>12172.6</v>
      </c>
      <c r="V220" s="5"/>
    </row>
    <row r="221" spans="1:22" ht="45" customHeight="1">
      <c r="A221" s="16"/>
      <c r="B221" s="61" t="s">
        <v>418</v>
      </c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2"/>
      <c r="N221" s="19">
        <v>1</v>
      </c>
      <c r="O221" s="21">
        <v>5</v>
      </c>
      <c r="P221" s="21">
        <v>3</v>
      </c>
      <c r="Q221" s="20" t="s">
        <v>416</v>
      </c>
      <c r="R221" s="19" t="s">
        <v>2</v>
      </c>
      <c r="S221" s="18">
        <v>2286.1988900000001</v>
      </c>
      <c r="T221" s="18">
        <v>0</v>
      </c>
      <c r="U221" s="17">
        <v>0</v>
      </c>
      <c r="V221" s="5"/>
    </row>
    <row r="222" spans="1:22" ht="52.5" customHeight="1">
      <c r="A222" s="16"/>
      <c r="B222" s="61" t="s">
        <v>417</v>
      </c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2"/>
      <c r="N222" s="19">
        <v>1</v>
      </c>
      <c r="O222" s="21">
        <v>5</v>
      </c>
      <c r="P222" s="21">
        <v>3</v>
      </c>
      <c r="Q222" s="20" t="s">
        <v>416</v>
      </c>
      <c r="R222" s="19">
        <v>240</v>
      </c>
      <c r="S222" s="18">
        <v>2286.1988900000001</v>
      </c>
      <c r="T222" s="18">
        <v>0</v>
      </c>
      <c r="U222" s="17">
        <v>0</v>
      </c>
      <c r="V222" s="5"/>
    </row>
    <row r="223" spans="1:22" ht="29.25" customHeight="1">
      <c r="A223" s="16"/>
      <c r="B223" s="61" t="s">
        <v>415</v>
      </c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2"/>
      <c r="N223" s="19">
        <v>1</v>
      </c>
      <c r="O223" s="21">
        <v>5</v>
      </c>
      <c r="P223" s="21">
        <v>3</v>
      </c>
      <c r="Q223" s="20" t="s">
        <v>414</v>
      </c>
      <c r="R223" s="19" t="s">
        <v>2</v>
      </c>
      <c r="S223" s="18">
        <v>9484.9006000000008</v>
      </c>
      <c r="T223" s="18">
        <v>15443.78342</v>
      </c>
      <c r="U223" s="17">
        <v>14828.1492</v>
      </c>
      <c r="V223" s="5"/>
    </row>
    <row r="224" spans="1:22" ht="34.5" hidden="1" customHeight="1">
      <c r="A224" s="16"/>
      <c r="B224" s="61" t="s">
        <v>411</v>
      </c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2"/>
      <c r="N224" s="19">
        <v>1</v>
      </c>
      <c r="O224" s="21">
        <v>5</v>
      </c>
      <c r="P224" s="21">
        <v>3</v>
      </c>
      <c r="Q224" s="20" t="s">
        <v>413</v>
      </c>
      <c r="R224" s="19" t="s">
        <v>2</v>
      </c>
      <c r="S224" s="18">
        <v>0</v>
      </c>
      <c r="T224" s="18">
        <v>0</v>
      </c>
      <c r="U224" s="17">
        <v>0</v>
      </c>
      <c r="V224" s="5"/>
    </row>
    <row r="225" spans="1:22" ht="20.100000000000001" hidden="1" customHeight="1">
      <c r="A225" s="16"/>
      <c r="B225" s="61" t="s">
        <v>409</v>
      </c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2"/>
      <c r="N225" s="19">
        <v>1</v>
      </c>
      <c r="O225" s="21">
        <v>5</v>
      </c>
      <c r="P225" s="21">
        <v>3</v>
      </c>
      <c r="Q225" s="20" t="s">
        <v>412</v>
      </c>
      <c r="R225" s="19" t="s">
        <v>2</v>
      </c>
      <c r="S225" s="18">
        <v>0</v>
      </c>
      <c r="T225" s="18">
        <v>0</v>
      </c>
      <c r="U225" s="17">
        <v>0</v>
      </c>
      <c r="V225" s="5"/>
    </row>
    <row r="226" spans="1:22" ht="23.25" hidden="1" customHeight="1">
      <c r="A226" s="16"/>
      <c r="B226" s="61" t="s">
        <v>408</v>
      </c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2"/>
      <c r="N226" s="19">
        <v>1</v>
      </c>
      <c r="O226" s="21">
        <v>5</v>
      </c>
      <c r="P226" s="21">
        <v>3</v>
      </c>
      <c r="Q226" s="20" t="s">
        <v>412</v>
      </c>
      <c r="R226" s="19">
        <v>240</v>
      </c>
      <c r="S226" s="18">
        <v>0</v>
      </c>
      <c r="T226" s="18">
        <v>0</v>
      </c>
      <c r="U226" s="17">
        <v>0</v>
      </c>
      <c r="V226" s="5"/>
    </row>
    <row r="227" spans="1:22" ht="45" customHeight="1">
      <c r="A227" s="16"/>
      <c r="B227" s="61" t="s">
        <v>411</v>
      </c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2"/>
      <c r="N227" s="19">
        <v>1</v>
      </c>
      <c r="O227" s="21">
        <v>5</v>
      </c>
      <c r="P227" s="21">
        <v>3</v>
      </c>
      <c r="Q227" s="20" t="s">
        <v>410</v>
      </c>
      <c r="R227" s="19" t="s">
        <v>2</v>
      </c>
      <c r="S227" s="18">
        <v>9484.9006000000008</v>
      </c>
      <c r="T227" s="18">
        <v>15443.78342</v>
      </c>
      <c r="U227" s="17">
        <v>14828.1492</v>
      </c>
      <c r="V227" s="5"/>
    </row>
    <row r="228" spans="1:22" ht="20.100000000000001" customHeight="1">
      <c r="A228" s="16"/>
      <c r="B228" s="61" t="s">
        <v>409</v>
      </c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2"/>
      <c r="N228" s="19">
        <v>1</v>
      </c>
      <c r="O228" s="21">
        <v>5</v>
      </c>
      <c r="P228" s="21">
        <v>3</v>
      </c>
      <c r="Q228" s="20" t="s">
        <v>407</v>
      </c>
      <c r="R228" s="19" t="s">
        <v>2</v>
      </c>
      <c r="S228" s="18">
        <v>9484.9006000000008</v>
      </c>
      <c r="T228" s="18">
        <v>15443.78342</v>
      </c>
      <c r="U228" s="17">
        <v>14828.1492</v>
      </c>
      <c r="V228" s="5"/>
    </row>
    <row r="229" spans="1:22" ht="29.25" customHeight="1">
      <c r="A229" s="16"/>
      <c r="B229" s="61" t="s">
        <v>408</v>
      </c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2"/>
      <c r="N229" s="19">
        <v>1</v>
      </c>
      <c r="O229" s="21">
        <v>5</v>
      </c>
      <c r="P229" s="21">
        <v>3</v>
      </c>
      <c r="Q229" s="20" t="s">
        <v>407</v>
      </c>
      <c r="R229" s="19">
        <v>240</v>
      </c>
      <c r="S229" s="18">
        <v>9484.9006000000008</v>
      </c>
      <c r="T229" s="18">
        <v>15443.78342</v>
      </c>
      <c r="U229" s="17">
        <v>14828.1492</v>
      </c>
      <c r="V229" s="5"/>
    </row>
    <row r="230" spans="1:22" ht="20.100000000000001" customHeight="1">
      <c r="A230" s="16"/>
      <c r="B230" s="61" t="s">
        <v>115</v>
      </c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2"/>
      <c r="N230" s="19">
        <v>1</v>
      </c>
      <c r="O230" s="21">
        <v>5</v>
      </c>
      <c r="P230" s="21">
        <v>3</v>
      </c>
      <c r="Q230" s="20" t="s">
        <v>116</v>
      </c>
      <c r="R230" s="19" t="s">
        <v>2</v>
      </c>
      <c r="S230" s="18">
        <v>3826.0232799999999</v>
      </c>
      <c r="T230" s="18">
        <v>0</v>
      </c>
      <c r="U230" s="17">
        <v>0</v>
      </c>
      <c r="V230" s="5"/>
    </row>
    <row r="231" spans="1:22" ht="20.100000000000001" customHeight="1">
      <c r="A231" s="16"/>
      <c r="B231" s="61" t="s">
        <v>115</v>
      </c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2"/>
      <c r="N231" s="19">
        <v>1</v>
      </c>
      <c r="O231" s="21">
        <v>5</v>
      </c>
      <c r="P231" s="21">
        <v>3</v>
      </c>
      <c r="Q231" s="20" t="s">
        <v>114</v>
      </c>
      <c r="R231" s="19" t="s">
        <v>2</v>
      </c>
      <c r="S231" s="18">
        <v>3826.0232799999999</v>
      </c>
      <c r="T231" s="18">
        <v>0</v>
      </c>
      <c r="U231" s="17">
        <v>0</v>
      </c>
      <c r="V231" s="5"/>
    </row>
    <row r="232" spans="1:22" ht="20.100000000000001" customHeight="1">
      <c r="A232" s="16"/>
      <c r="B232" s="61" t="s">
        <v>406</v>
      </c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2"/>
      <c r="N232" s="19">
        <v>1</v>
      </c>
      <c r="O232" s="21">
        <v>5</v>
      </c>
      <c r="P232" s="21">
        <v>3</v>
      </c>
      <c r="Q232" s="20" t="s">
        <v>404</v>
      </c>
      <c r="R232" s="19" t="s">
        <v>2</v>
      </c>
      <c r="S232" s="18">
        <v>476.54595</v>
      </c>
      <c r="T232" s="18">
        <v>0</v>
      </c>
      <c r="U232" s="17">
        <v>0</v>
      </c>
      <c r="V232" s="5"/>
    </row>
    <row r="233" spans="1:22" ht="46.5" customHeight="1">
      <c r="A233" s="16"/>
      <c r="B233" s="61" t="s">
        <v>405</v>
      </c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2"/>
      <c r="N233" s="19">
        <v>1</v>
      </c>
      <c r="O233" s="21">
        <v>5</v>
      </c>
      <c r="P233" s="21">
        <v>3</v>
      </c>
      <c r="Q233" s="20" t="s">
        <v>404</v>
      </c>
      <c r="R233" s="19">
        <v>240</v>
      </c>
      <c r="S233" s="18">
        <v>476.54595</v>
      </c>
      <c r="T233" s="18">
        <v>0</v>
      </c>
      <c r="U233" s="17">
        <v>0</v>
      </c>
      <c r="V233" s="5"/>
    </row>
    <row r="234" spans="1:22" ht="31.5" customHeight="1">
      <c r="A234" s="16"/>
      <c r="B234" s="61" t="s">
        <v>403</v>
      </c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2"/>
      <c r="N234" s="19">
        <v>1</v>
      </c>
      <c r="O234" s="21">
        <v>5</v>
      </c>
      <c r="P234" s="21">
        <v>3</v>
      </c>
      <c r="Q234" s="20" t="s">
        <v>401</v>
      </c>
      <c r="R234" s="19" t="s">
        <v>2</v>
      </c>
      <c r="S234" s="18">
        <v>84.73433</v>
      </c>
      <c r="T234" s="18">
        <v>0</v>
      </c>
      <c r="U234" s="17">
        <v>0</v>
      </c>
      <c r="V234" s="5"/>
    </row>
    <row r="235" spans="1:22" ht="54.75" customHeight="1">
      <c r="A235" s="16"/>
      <c r="B235" s="61" t="s">
        <v>402</v>
      </c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2"/>
      <c r="N235" s="19">
        <v>1</v>
      </c>
      <c r="O235" s="21">
        <v>5</v>
      </c>
      <c r="P235" s="21">
        <v>3</v>
      </c>
      <c r="Q235" s="20" t="s">
        <v>401</v>
      </c>
      <c r="R235" s="19">
        <v>240</v>
      </c>
      <c r="S235" s="18">
        <v>84.73433</v>
      </c>
      <c r="T235" s="18">
        <v>0</v>
      </c>
      <c r="U235" s="17">
        <v>0</v>
      </c>
      <c r="V235" s="5"/>
    </row>
    <row r="236" spans="1:22" ht="20.100000000000001" customHeight="1">
      <c r="A236" s="16"/>
      <c r="B236" s="61" t="s">
        <v>400</v>
      </c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2"/>
      <c r="N236" s="19">
        <v>1</v>
      </c>
      <c r="O236" s="21">
        <v>5</v>
      </c>
      <c r="P236" s="21">
        <v>3</v>
      </c>
      <c r="Q236" s="20" t="s">
        <v>398</v>
      </c>
      <c r="R236" s="19" t="s">
        <v>2</v>
      </c>
      <c r="S236" s="18">
        <v>3264.7429999999999</v>
      </c>
      <c r="T236" s="18">
        <v>0</v>
      </c>
      <c r="U236" s="17">
        <v>0</v>
      </c>
      <c r="V236" s="5"/>
    </row>
    <row r="237" spans="1:22" ht="39" customHeight="1">
      <c r="A237" s="16"/>
      <c r="B237" s="61" t="s">
        <v>399</v>
      </c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2"/>
      <c r="N237" s="19">
        <v>1</v>
      </c>
      <c r="O237" s="21">
        <v>5</v>
      </c>
      <c r="P237" s="21">
        <v>3</v>
      </c>
      <c r="Q237" s="20" t="s">
        <v>398</v>
      </c>
      <c r="R237" s="19">
        <v>240</v>
      </c>
      <c r="S237" s="18">
        <v>3264.7429999999999</v>
      </c>
      <c r="T237" s="18">
        <v>0</v>
      </c>
      <c r="U237" s="17">
        <v>0</v>
      </c>
      <c r="V237" s="5"/>
    </row>
    <row r="238" spans="1:22" ht="20.100000000000001" customHeight="1">
      <c r="A238" s="16"/>
      <c r="B238" s="61" t="s">
        <v>397</v>
      </c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2"/>
      <c r="N238" s="19">
        <v>1</v>
      </c>
      <c r="O238" s="21">
        <v>5</v>
      </c>
      <c r="P238" s="21">
        <v>5</v>
      </c>
      <c r="Q238" s="20" t="s">
        <v>2</v>
      </c>
      <c r="R238" s="19" t="s">
        <v>2</v>
      </c>
      <c r="S238" s="18">
        <v>26398.9</v>
      </c>
      <c r="T238" s="18">
        <v>15880.7</v>
      </c>
      <c r="U238" s="17">
        <v>17191</v>
      </c>
      <c r="V238" s="5"/>
    </row>
    <row r="239" spans="1:22" ht="30" customHeight="1">
      <c r="A239" s="16"/>
      <c r="B239" s="61" t="s">
        <v>396</v>
      </c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2"/>
      <c r="N239" s="19">
        <v>1</v>
      </c>
      <c r="O239" s="21">
        <v>5</v>
      </c>
      <c r="P239" s="21">
        <v>5</v>
      </c>
      <c r="Q239" s="20" t="s">
        <v>395</v>
      </c>
      <c r="R239" s="19" t="s">
        <v>2</v>
      </c>
      <c r="S239" s="18">
        <v>26398.9</v>
      </c>
      <c r="T239" s="18">
        <v>15880.7</v>
      </c>
      <c r="U239" s="17">
        <v>17191</v>
      </c>
      <c r="V239" s="5"/>
    </row>
    <row r="240" spans="1:22" ht="30" customHeight="1">
      <c r="A240" s="16"/>
      <c r="B240" s="61" t="s">
        <v>394</v>
      </c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2"/>
      <c r="N240" s="19">
        <v>1</v>
      </c>
      <c r="O240" s="21">
        <v>5</v>
      </c>
      <c r="P240" s="21">
        <v>5</v>
      </c>
      <c r="Q240" s="20" t="s">
        <v>393</v>
      </c>
      <c r="R240" s="19" t="s">
        <v>2</v>
      </c>
      <c r="S240" s="18">
        <v>19583.8</v>
      </c>
      <c r="T240" s="18">
        <v>12167.3</v>
      </c>
      <c r="U240" s="17">
        <v>12953.8</v>
      </c>
      <c r="V240" s="5"/>
    </row>
    <row r="241" spans="1:22" ht="20.100000000000001" customHeight="1">
      <c r="A241" s="16"/>
      <c r="B241" s="61" t="s">
        <v>392</v>
      </c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2"/>
      <c r="N241" s="19">
        <v>1</v>
      </c>
      <c r="O241" s="21">
        <v>5</v>
      </c>
      <c r="P241" s="21">
        <v>5</v>
      </c>
      <c r="Q241" s="20" t="s">
        <v>388</v>
      </c>
      <c r="R241" s="19" t="s">
        <v>2</v>
      </c>
      <c r="S241" s="18">
        <v>19583.8</v>
      </c>
      <c r="T241" s="18">
        <v>12167.3</v>
      </c>
      <c r="U241" s="17">
        <v>12953.8</v>
      </c>
      <c r="V241" s="5"/>
    </row>
    <row r="242" spans="1:22" ht="30" customHeight="1">
      <c r="A242" s="16"/>
      <c r="B242" s="61" t="s">
        <v>391</v>
      </c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2"/>
      <c r="N242" s="19">
        <v>1</v>
      </c>
      <c r="O242" s="21">
        <v>5</v>
      </c>
      <c r="P242" s="21">
        <v>5</v>
      </c>
      <c r="Q242" s="20" t="s">
        <v>388</v>
      </c>
      <c r="R242" s="19">
        <v>110</v>
      </c>
      <c r="S242" s="18">
        <v>16364</v>
      </c>
      <c r="T242" s="18">
        <v>10080.5</v>
      </c>
      <c r="U242" s="17">
        <v>10779.5</v>
      </c>
      <c r="V242" s="5"/>
    </row>
    <row r="243" spans="1:22" ht="44.25" customHeight="1">
      <c r="A243" s="16"/>
      <c r="B243" s="61" t="s">
        <v>390</v>
      </c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2"/>
      <c r="N243" s="19">
        <v>1</v>
      </c>
      <c r="O243" s="21">
        <v>5</v>
      </c>
      <c r="P243" s="21">
        <v>5</v>
      </c>
      <c r="Q243" s="20" t="s">
        <v>388</v>
      </c>
      <c r="R243" s="19">
        <v>240</v>
      </c>
      <c r="S243" s="18">
        <v>3215.1</v>
      </c>
      <c r="T243" s="18">
        <v>2082.1</v>
      </c>
      <c r="U243" s="17">
        <v>2169.6</v>
      </c>
      <c r="V243" s="5"/>
    </row>
    <row r="244" spans="1:22" ht="30.75" customHeight="1">
      <c r="A244" s="16"/>
      <c r="B244" s="61" t="s">
        <v>389</v>
      </c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2"/>
      <c r="N244" s="19">
        <v>1</v>
      </c>
      <c r="O244" s="21">
        <v>5</v>
      </c>
      <c r="P244" s="21">
        <v>5</v>
      </c>
      <c r="Q244" s="20" t="s">
        <v>388</v>
      </c>
      <c r="R244" s="19">
        <v>850</v>
      </c>
      <c r="S244" s="18">
        <v>4.7</v>
      </c>
      <c r="T244" s="18">
        <v>4.7</v>
      </c>
      <c r="U244" s="17">
        <v>4.7</v>
      </c>
      <c r="V244" s="5"/>
    </row>
    <row r="245" spans="1:22" ht="20.100000000000001" customHeight="1">
      <c r="A245" s="16"/>
      <c r="B245" s="61" t="s">
        <v>387</v>
      </c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2"/>
      <c r="N245" s="19">
        <v>1</v>
      </c>
      <c r="O245" s="21">
        <v>5</v>
      </c>
      <c r="P245" s="21">
        <v>5</v>
      </c>
      <c r="Q245" s="20" t="s">
        <v>386</v>
      </c>
      <c r="R245" s="19" t="s">
        <v>2</v>
      </c>
      <c r="S245" s="18">
        <v>6815.1</v>
      </c>
      <c r="T245" s="18">
        <v>3713.4</v>
      </c>
      <c r="U245" s="17">
        <v>4237.2</v>
      </c>
      <c r="V245" s="5"/>
    </row>
    <row r="246" spans="1:22" ht="32.25" customHeight="1">
      <c r="A246" s="16"/>
      <c r="B246" s="61" t="s">
        <v>385</v>
      </c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2"/>
      <c r="N246" s="19">
        <v>1</v>
      </c>
      <c r="O246" s="21">
        <v>5</v>
      </c>
      <c r="P246" s="21">
        <v>5</v>
      </c>
      <c r="Q246" s="20" t="s">
        <v>383</v>
      </c>
      <c r="R246" s="19" t="s">
        <v>2</v>
      </c>
      <c r="S246" s="18">
        <v>6815.1</v>
      </c>
      <c r="T246" s="18">
        <v>3713.4</v>
      </c>
      <c r="U246" s="17">
        <v>4237.2</v>
      </c>
      <c r="V246" s="5"/>
    </row>
    <row r="247" spans="1:22" ht="56.25" customHeight="1">
      <c r="A247" s="16"/>
      <c r="B247" s="61" t="s">
        <v>384</v>
      </c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2"/>
      <c r="N247" s="19">
        <v>1</v>
      </c>
      <c r="O247" s="21">
        <v>5</v>
      </c>
      <c r="P247" s="21">
        <v>5</v>
      </c>
      <c r="Q247" s="20" t="s">
        <v>383</v>
      </c>
      <c r="R247" s="19">
        <v>810</v>
      </c>
      <c r="S247" s="18">
        <v>6815.1</v>
      </c>
      <c r="T247" s="18">
        <v>3713.4</v>
      </c>
      <c r="U247" s="17">
        <v>4237.2</v>
      </c>
      <c r="V247" s="5"/>
    </row>
    <row r="248" spans="1:22" ht="20.100000000000001" customHeight="1">
      <c r="A248" s="16"/>
      <c r="B248" s="61" t="s">
        <v>206</v>
      </c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2"/>
      <c r="N248" s="19">
        <v>1</v>
      </c>
      <c r="O248" s="21">
        <v>10</v>
      </c>
      <c r="P248" s="21" t="s">
        <v>2</v>
      </c>
      <c r="Q248" s="20" t="s">
        <v>2</v>
      </c>
      <c r="R248" s="19" t="s">
        <v>2</v>
      </c>
      <c r="S248" s="18">
        <v>24851.5988</v>
      </c>
      <c r="T248" s="18">
        <v>23916.808000000001</v>
      </c>
      <c r="U248" s="17">
        <v>19675.525000000001</v>
      </c>
      <c r="V248" s="5"/>
    </row>
    <row r="249" spans="1:22" ht="20.100000000000001" customHeight="1">
      <c r="A249" s="16"/>
      <c r="B249" s="61" t="s">
        <v>382</v>
      </c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2"/>
      <c r="N249" s="19">
        <v>1</v>
      </c>
      <c r="O249" s="21">
        <v>10</v>
      </c>
      <c r="P249" s="21">
        <v>1</v>
      </c>
      <c r="Q249" s="20" t="s">
        <v>2</v>
      </c>
      <c r="R249" s="19" t="s">
        <v>2</v>
      </c>
      <c r="S249" s="18">
        <v>9011.2000000000007</v>
      </c>
      <c r="T249" s="18">
        <v>9011.2000000000007</v>
      </c>
      <c r="U249" s="17">
        <v>9011.2000000000007</v>
      </c>
      <c r="V249" s="5"/>
    </row>
    <row r="250" spans="1:22" ht="33.75" customHeight="1">
      <c r="A250" s="16"/>
      <c r="B250" s="61" t="s">
        <v>126</v>
      </c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2"/>
      <c r="N250" s="19">
        <v>1</v>
      </c>
      <c r="O250" s="21">
        <v>10</v>
      </c>
      <c r="P250" s="21">
        <v>1</v>
      </c>
      <c r="Q250" s="20" t="s">
        <v>125</v>
      </c>
      <c r="R250" s="19" t="s">
        <v>2</v>
      </c>
      <c r="S250" s="18">
        <v>9011.2000000000007</v>
      </c>
      <c r="T250" s="18">
        <v>9011.2000000000007</v>
      </c>
      <c r="U250" s="17">
        <v>9011.2000000000007</v>
      </c>
      <c r="V250" s="5"/>
    </row>
    <row r="251" spans="1:22" ht="41.25" customHeight="1">
      <c r="A251" s="16"/>
      <c r="B251" s="61" t="s">
        <v>381</v>
      </c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2"/>
      <c r="N251" s="19">
        <v>1</v>
      </c>
      <c r="O251" s="21">
        <v>10</v>
      </c>
      <c r="P251" s="21">
        <v>1</v>
      </c>
      <c r="Q251" s="20" t="s">
        <v>380</v>
      </c>
      <c r="R251" s="19" t="s">
        <v>2</v>
      </c>
      <c r="S251" s="18">
        <v>9011.2000000000007</v>
      </c>
      <c r="T251" s="18">
        <v>9011.2000000000007</v>
      </c>
      <c r="U251" s="17">
        <v>9011.2000000000007</v>
      </c>
      <c r="V251" s="5"/>
    </row>
    <row r="252" spans="1:22" ht="44.25" customHeight="1">
      <c r="A252" s="16"/>
      <c r="B252" s="61" t="s">
        <v>379</v>
      </c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2"/>
      <c r="N252" s="19">
        <v>1</v>
      </c>
      <c r="O252" s="21">
        <v>10</v>
      </c>
      <c r="P252" s="21">
        <v>1</v>
      </c>
      <c r="Q252" s="20" t="s">
        <v>377</v>
      </c>
      <c r="R252" s="19" t="s">
        <v>2</v>
      </c>
      <c r="S252" s="18">
        <v>9011.2000000000007</v>
      </c>
      <c r="T252" s="18">
        <v>9011.2000000000007</v>
      </c>
      <c r="U252" s="17">
        <v>9011.2000000000007</v>
      </c>
      <c r="V252" s="5"/>
    </row>
    <row r="253" spans="1:22" ht="53.25" customHeight="1">
      <c r="A253" s="16"/>
      <c r="B253" s="61" t="s">
        <v>378</v>
      </c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2"/>
      <c r="N253" s="19">
        <v>1</v>
      </c>
      <c r="O253" s="21">
        <v>10</v>
      </c>
      <c r="P253" s="21">
        <v>1</v>
      </c>
      <c r="Q253" s="20" t="s">
        <v>377</v>
      </c>
      <c r="R253" s="19">
        <v>310</v>
      </c>
      <c r="S253" s="18">
        <v>9011.2000000000007</v>
      </c>
      <c r="T253" s="18">
        <v>9011.2000000000007</v>
      </c>
      <c r="U253" s="17">
        <v>9011.2000000000007</v>
      </c>
      <c r="V253" s="5"/>
    </row>
    <row r="254" spans="1:22" ht="20.100000000000001" customHeight="1">
      <c r="A254" s="16"/>
      <c r="B254" s="61" t="s">
        <v>205</v>
      </c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2"/>
      <c r="N254" s="19">
        <v>1</v>
      </c>
      <c r="O254" s="21">
        <v>10</v>
      </c>
      <c r="P254" s="21">
        <v>3</v>
      </c>
      <c r="Q254" s="20" t="s">
        <v>2</v>
      </c>
      <c r="R254" s="19" t="s">
        <v>2</v>
      </c>
      <c r="S254" s="18">
        <v>2856.8987999999999</v>
      </c>
      <c r="T254" s="18">
        <v>5122.2079999999996</v>
      </c>
      <c r="U254" s="17">
        <v>5157.8249999999998</v>
      </c>
      <c r="V254" s="5"/>
    </row>
    <row r="255" spans="1:22" ht="30.75" customHeight="1">
      <c r="A255" s="16"/>
      <c r="B255" s="61" t="s">
        <v>376</v>
      </c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2"/>
      <c r="N255" s="19">
        <v>1</v>
      </c>
      <c r="O255" s="21">
        <v>10</v>
      </c>
      <c r="P255" s="21">
        <v>3</v>
      </c>
      <c r="Q255" s="20" t="s">
        <v>375</v>
      </c>
      <c r="R255" s="19" t="s">
        <v>2</v>
      </c>
      <c r="S255" s="18">
        <v>2856.8987999999999</v>
      </c>
      <c r="T255" s="18">
        <v>5122.2079999999996</v>
      </c>
      <c r="U255" s="17">
        <v>5157.8249999999998</v>
      </c>
      <c r="V255" s="5"/>
    </row>
    <row r="256" spans="1:22" ht="29.25" customHeight="1">
      <c r="A256" s="16"/>
      <c r="B256" s="61" t="s">
        <v>374</v>
      </c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2"/>
      <c r="N256" s="19">
        <v>1</v>
      </c>
      <c r="O256" s="21">
        <v>10</v>
      </c>
      <c r="P256" s="21">
        <v>3</v>
      </c>
      <c r="Q256" s="20" t="s">
        <v>373</v>
      </c>
      <c r="R256" s="19" t="s">
        <v>2</v>
      </c>
      <c r="S256" s="18">
        <v>2856.8987999999999</v>
      </c>
      <c r="T256" s="18">
        <v>5122.2079999999996</v>
      </c>
      <c r="U256" s="17">
        <v>5157.8249999999998</v>
      </c>
      <c r="V256" s="5"/>
    </row>
    <row r="257" spans="1:22" ht="23.25" hidden="1" customHeight="1">
      <c r="A257" s="16"/>
      <c r="B257" s="61" t="s">
        <v>372</v>
      </c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2"/>
      <c r="N257" s="19">
        <v>1</v>
      </c>
      <c r="O257" s="21">
        <v>10</v>
      </c>
      <c r="P257" s="21">
        <v>3</v>
      </c>
      <c r="Q257" s="20" t="s">
        <v>370</v>
      </c>
      <c r="R257" s="19" t="s">
        <v>2</v>
      </c>
      <c r="S257" s="18">
        <v>0</v>
      </c>
      <c r="T257" s="18">
        <v>0</v>
      </c>
      <c r="U257" s="17">
        <v>0</v>
      </c>
      <c r="V257" s="5"/>
    </row>
    <row r="258" spans="1:22" ht="34.5" hidden="1" customHeight="1">
      <c r="A258" s="16"/>
      <c r="B258" s="61" t="s">
        <v>371</v>
      </c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2"/>
      <c r="N258" s="19">
        <v>1</v>
      </c>
      <c r="O258" s="21">
        <v>10</v>
      </c>
      <c r="P258" s="21">
        <v>3</v>
      </c>
      <c r="Q258" s="20" t="s">
        <v>370</v>
      </c>
      <c r="R258" s="19">
        <v>320</v>
      </c>
      <c r="S258" s="18">
        <v>0</v>
      </c>
      <c r="T258" s="18">
        <v>0</v>
      </c>
      <c r="U258" s="17">
        <v>0</v>
      </c>
      <c r="V258" s="5"/>
    </row>
    <row r="259" spans="1:22" ht="20.100000000000001" customHeight="1">
      <c r="A259" s="16"/>
      <c r="B259" s="61" t="s">
        <v>369</v>
      </c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2"/>
      <c r="N259" s="19">
        <v>1</v>
      </c>
      <c r="O259" s="21">
        <v>10</v>
      </c>
      <c r="P259" s="21">
        <v>3</v>
      </c>
      <c r="Q259" s="20" t="s">
        <v>367</v>
      </c>
      <c r="R259" s="19" t="s">
        <v>2</v>
      </c>
      <c r="S259" s="18">
        <v>2856.8987999999999</v>
      </c>
      <c r="T259" s="18">
        <v>5122.2079999999996</v>
      </c>
      <c r="U259" s="17">
        <v>5157.8249999999998</v>
      </c>
      <c r="V259" s="5"/>
    </row>
    <row r="260" spans="1:22" ht="42" customHeight="1">
      <c r="A260" s="16"/>
      <c r="B260" s="61" t="s">
        <v>368</v>
      </c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2"/>
      <c r="N260" s="19">
        <v>1</v>
      </c>
      <c r="O260" s="21">
        <v>10</v>
      </c>
      <c r="P260" s="21">
        <v>3</v>
      </c>
      <c r="Q260" s="20" t="s">
        <v>367</v>
      </c>
      <c r="R260" s="19">
        <v>320</v>
      </c>
      <c r="S260" s="18">
        <v>2856.8987999999999</v>
      </c>
      <c r="T260" s="18">
        <v>5122.2079999999996</v>
      </c>
      <c r="U260" s="17">
        <v>5157.8249999999998</v>
      </c>
      <c r="V260" s="5"/>
    </row>
    <row r="261" spans="1:22" ht="20.100000000000001" customHeight="1">
      <c r="A261" s="16"/>
      <c r="B261" s="61" t="s">
        <v>181</v>
      </c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2"/>
      <c r="N261" s="19">
        <v>1</v>
      </c>
      <c r="O261" s="21">
        <v>10</v>
      </c>
      <c r="P261" s="21">
        <v>4</v>
      </c>
      <c r="Q261" s="20" t="s">
        <v>2</v>
      </c>
      <c r="R261" s="19" t="s">
        <v>2</v>
      </c>
      <c r="S261" s="18">
        <v>11226.9</v>
      </c>
      <c r="T261" s="18">
        <v>8378</v>
      </c>
      <c r="U261" s="17">
        <v>4189</v>
      </c>
      <c r="V261" s="5"/>
    </row>
    <row r="262" spans="1:22" ht="33.75" customHeight="1">
      <c r="A262" s="16"/>
      <c r="B262" s="61" t="s">
        <v>126</v>
      </c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2"/>
      <c r="N262" s="19">
        <v>1</v>
      </c>
      <c r="O262" s="21">
        <v>10</v>
      </c>
      <c r="P262" s="21">
        <v>4</v>
      </c>
      <c r="Q262" s="20" t="s">
        <v>125</v>
      </c>
      <c r="R262" s="19" t="s">
        <v>2</v>
      </c>
      <c r="S262" s="18">
        <v>11226.9</v>
      </c>
      <c r="T262" s="18">
        <v>8378</v>
      </c>
      <c r="U262" s="17">
        <v>4189</v>
      </c>
      <c r="V262" s="5"/>
    </row>
    <row r="263" spans="1:22" ht="30" customHeight="1">
      <c r="A263" s="16"/>
      <c r="B263" s="61" t="s">
        <v>136</v>
      </c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2"/>
      <c r="N263" s="19">
        <v>1</v>
      </c>
      <c r="O263" s="21">
        <v>10</v>
      </c>
      <c r="P263" s="21">
        <v>4</v>
      </c>
      <c r="Q263" s="20" t="s">
        <v>135</v>
      </c>
      <c r="R263" s="19" t="s">
        <v>2</v>
      </c>
      <c r="S263" s="18">
        <v>11226.9</v>
      </c>
      <c r="T263" s="18">
        <v>8378</v>
      </c>
      <c r="U263" s="17">
        <v>4189</v>
      </c>
      <c r="V263" s="5"/>
    </row>
    <row r="264" spans="1:22" ht="34.5" hidden="1" customHeight="1">
      <c r="A264" s="16"/>
      <c r="B264" s="61" t="s">
        <v>365</v>
      </c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2"/>
      <c r="N264" s="19">
        <v>1</v>
      </c>
      <c r="O264" s="21">
        <v>10</v>
      </c>
      <c r="P264" s="21">
        <v>4</v>
      </c>
      <c r="Q264" s="20" t="s">
        <v>366</v>
      </c>
      <c r="R264" s="19" t="s">
        <v>2</v>
      </c>
      <c r="S264" s="18">
        <v>0</v>
      </c>
      <c r="T264" s="18">
        <v>0</v>
      </c>
      <c r="U264" s="17">
        <v>0</v>
      </c>
      <c r="V264" s="5"/>
    </row>
    <row r="265" spans="1:22" ht="34.5" hidden="1" customHeight="1">
      <c r="A265" s="16"/>
      <c r="B265" s="61" t="s">
        <v>363</v>
      </c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2"/>
      <c r="N265" s="19">
        <v>1</v>
      </c>
      <c r="O265" s="21">
        <v>10</v>
      </c>
      <c r="P265" s="21">
        <v>4</v>
      </c>
      <c r="Q265" s="20" t="s">
        <v>366</v>
      </c>
      <c r="R265" s="19">
        <v>410</v>
      </c>
      <c r="S265" s="18">
        <v>0</v>
      </c>
      <c r="T265" s="18">
        <v>0</v>
      </c>
      <c r="U265" s="17">
        <v>0</v>
      </c>
      <c r="V265" s="5"/>
    </row>
    <row r="266" spans="1:22" ht="42" customHeight="1">
      <c r="A266" s="16"/>
      <c r="B266" s="61" t="s">
        <v>365</v>
      </c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2"/>
      <c r="N266" s="19">
        <v>1</v>
      </c>
      <c r="O266" s="21">
        <v>10</v>
      </c>
      <c r="P266" s="21">
        <v>4</v>
      </c>
      <c r="Q266" s="20" t="s">
        <v>362</v>
      </c>
      <c r="R266" s="19" t="s">
        <v>2</v>
      </c>
      <c r="S266" s="18">
        <v>11226.9</v>
      </c>
      <c r="T266" s="18">
        <v>8378</v>
      </c>
      <c r="U266" s="17">
        <v>4189</v>
      </c>
      <c r="V266" s="5"/>
    </row>
    <row r="267" spans="1:22" ht="50.25" customHeight="1">
      <c r="A267" s="16"/>
      <c r="B267" s="61" t="s">
        <v>364</v>
      </c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2"/>
      <c r="N267" s="19">
        <v>1</v>
      </c>
      <c r="O267" s="21">
        <v>10</v>
      </c>
      <c r="P267" s="21">
        <v>4</v>
      </c>
      <c r="Q267" s="20" t="s">
        <v>362</v>
      </c>
      <c r="R267" s="19">
        <v>240</v>
      </c>
      <c r="S267" s="18">
        <v>220.2</v>
      </c>
      <c r="T267" s="18">
        <v>164.3</v>
      </c>
      <c r="U267" s="17">
        <v>82.1</v>
      </c>
      <c r="V267" s="5"/>
    </row>
    <row r="268" spans="1:22" ht="42" customHeight="1">
      <c r="A268" s="16"/>
      <c r="B268" s="61" t="s">
        <v>363</v>
      </c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2"/>
      <c r="N268" s="19">
        <v>1</v>
      </c>
      <c r="O268" s="21">
        <v>10</v>
      </c>
      <c r="P268" s="21">
        <v>4</v>
      </c>
      <c r="Q268" s="20" t="s">
        <v>362</v>
      </c>
      <c r="R268" s="19">
        <v>410</v>
      </c>
      <c r="S268" s="18">
        <v>11006.7</v>
      </c>
      <c r="T268" s="18">
        <v>8213.7000000000007</v>
      </c>
      <c r="U268" s="17">
        <v>4106.8999999999996</v>
      </c>
      <c r="V268" s="5"/>
    </row>
    <row r="269" spans="1:22" ht="20.100000000000001" customHeight="1">
      <c r="A269" s="16"/>
      <c r="B269" s="61" t="s">
        <v>361</v>
      </c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2"/>
      <c r="N269" s="19">
        <v>1</v>
      </c>
      <c r="O269" s="21">
        <v>10</v>
      </c>
      <c r="P269" s="21">
        <v>6</v>
      </c>
      <c r="Q269" s="20" t="s">
        <v>2</v>
      </c>
      <c r="R269" s="19" t="s">
        <v>2</v>
      </c>
      <c r="S269" s="18">
        <v>1756.6</v>
      </c>
      <c r="T269" s="18">
        <v>1405.4</v>
      </c>
      <c r="U269" s="17">
        <v>1317.5</v>
      </c>
      <c r="V269" s="5"/>
    </row>
    <row r="270" spans="1:22" ht="36" customHeight="1">
      <c r="A270" s="16"/>
      <c r="B270" s="61" t="s">
        <v>126</v>
      </c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2"/>
      <c r="N270" s="19">
        <v>1</v>
      </c>
      <c r="O270" s="21">
        <v>10</v>
      </c>
      <c r="P270" s="21">
        <v>6</v>
      </c>
      <c r="Q270" s="20" t="s">
        <v>125</v>
      </c>
      <c r="R270" s="19" t="s">
        <v>2</v>
      </c>
      <c r="S270" s="18">
        <v>1756.6</v>
      </c>
      <c r="T270" s="18">
        <v>1405.4</v>
      </c>
      <c r="U270" s="17">
        <v>1317.5</v>
      </c>
      <c r="V270" s="5"/>
    </row>
    <row r="271" spans="1:22" ht="36.75" customHeight="1">
      <c r="A271" s="16"/>
      <c r="B271" s="61" t="s">
        <v>136</v>
      </c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2"/>
      <c r="N271" s="19">
        <v>1</v>
      </c>
      <c r="O271" s="21">
        <v>10</v>
      </c>
      <c r="P271" s="21">
        <v>6</v>
      </c>
      <c r="Q271" s="20" t="s">
        <v>135</v>
      </c>
      <c r="R271" s="19" t="s">
        <v>2</v>
      </c>
      <c r="S271" s="18">
        <v>1756.6</v>
      </c>
      <c r="T271" s="18">
        <v>1405.4</v>
      </c>
      <c r="U271" s="17">
        <v>1317.5</v>
      </c>
      <c r="V271" s="5"/>
    </row>
    <row r="272" spans="1:22" ht="42" customHeight="1">
      <c r="A272" s="16"/>
      <c r="B272" s="61" t="s">
        <v>360</v>
      </c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2"/>
      <c r="N272" s="19">
        <v>1</v>
      </c>
      <c r="O272" s="21">
        <v>10</v>
      </c>
      <c r="P272" s="21">
        <v>6</v>
      </c>
      <c r="Q272" s="20" t="s">
        <v>357</v>
      </c>
      <c r="R272" s="19" t="s">
        <v>2</v>
      </c>
      <c r="S272" s="18">
        <v>1756.6</v>
      </c>
      <c r="T272" s="18">
        <v>1405.4</v>
      </c>
      <c r="U272" s="17">
        <v>1317.5</v>
      </c>
      <c r="V272" s="5"/>
    </row>
    <row r="273" spans="1:22" ht="54.75" customHeight="1">
      <c r="A273" s="16"/>
      <c r="B273" s="61" t="s">
        <v>359</v>
      </c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2"/>
      <c r="N273" s="19">
        <v>1</v>
      </c>
      <c r="O273" s="21">
        <v>10</v>
      </c>
      <c r="P273" s="21">
        <v>6</v>
      </c>
      <c r="Q273" s="20" t="s">
        <v>357</v>
      </c>
      <c r="R273" s="19">
        <v>120</v>
      </c>
      <c r="S273" s="18">
        <v>1698.6</v>
      </c>
      <c r="T273" s="18">
        <v>1405.4</v>
      </c>
      <c r="U273" s="17">
        <v>1317.5</v>
      </c>
      <c r="V273" s="5"/>
    </row>
    <row r="274" spans="1:22" ht="52.5" customHeight="1">
      <c r="A274" s="16"/>
      <c r="B274" s="61" t="s">
        <v>358</v>
      </c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2"/>
      <c r="N274" s="19">
        <v>1</v>
      </c>
      <c r="O274" s="21">
        <v>10</v>
      </c>
      <c r="P274" s="21">
        <v>6</v>
      </c>
      <c r="Q274" s="20" t="s">
        <v>357</v>
      </c>
      <c r="R274" s="19">
        <v>240</v>
      </c>
      <c r="S274" s="18">
        <v>58</v>
      </c>
      <c r="T274" s="18">
        <v>0</v>
      </c>
      <c r="U274" s="17">
        <v>0</v>
      </c>
      <c r="V274" s="5"/>
    </row>
    <row r="275" spans="1:22" ht="20.100000000000001" customHeight="1">
      <c r="A275" s="16"/>
      <c r="B275" s="61" t="s">
        <v>356</v>
      </c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2"/>
      <c r="N275" s="19">
        <v>1</v>
      </c>
      <c r="O275" s="21">
        <v>12</v>
      </c>
      <c r="P275" s="21" t="s">
        <v>2</v>
      </c>
      <c r="Q275" s="20" t="s">
        <v>2</v>
      </c>
      <c r="R275" s="19" t="s">
        <v>2</v>
      </c>
      <c r="S275" s="18">
        <v>5645.9</v>
      </c>
      <c r="T275" s="18">
        <v>3923.6</v>
      </c>
      <c r="U275" s="17">
        <v>4051.4</v>
      </c>
      <c r="V275" s="5"/>
    </row>
    <row r="276" spans="1:22" ht="20.100000000000001" customHeight="1">
      <c r="A276" s="16"/>
      <c r="B276" s="61" t="s">
        <v>355</v>
      </c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2"/>
      <c r="N276" s="19">
        <v>1</v>
      </c>
      <c r="O276" s="21">
        <v>12</v>
      </c>
      <c r="P276" s="21">
        <v>2</v>
      </c>
      <c r="Q276" s="20" t="s">
        <v>2</v>
      </c>
      <c r="R276" s="19" t="s">
        <v>2</v>
      </c>
      <c r="S276" s="18">
        <v>5645.9</v>
      </c>
      <c r="T276" s="18">
        <v>3923.6</v>
      </c>
      <c r="U276" s="17">
        <v>4051.4</v>
      </c>
      <c r="V276" s="5"/>
    </row>
    <row r="277" spans="1:22" ht="31.5" customHeight="1">
      <c r="A277" s="16"/>
      <c r="B277" s="61" t="s">
        <v>126</v>
      </c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2"/>
      <c r="N277" s="19">
        <v>1</v>
      </c>
      <c r="O277" s="21">
        <v>12</v>
      </c>
      <c r="P277" s="21">
        <v>2</v>
      </c>
      <c r="Q277" s="20" t="s">
        <v>125</v>
      </c>
      <c r="R277" s="19" t="s">
        <v>2</v>
      </c>
      <c r="S277" s="18">
        <v>5645.9</v>
      </c>
      <c r="T277" s="18">
        <v>3923.6</v>
      </c>
      <c r="U277" s="17">
        <v>4051.4</v>
      </c>
      <c r="V277" s="5"/>
    </row>
    <row r="278" spans="1:22" ht="27.75" customHeight="1">
      <c r="A278" s="16"/>
      <c r="B278" s="61" t="s">
        <v>354</v>
      </c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2"/>
      <c r="N278" s="19">
        <v>1</v>
      </c>
      <c r="O278" s="21">
        <v>12</v>
      </c>
      <c r="P278" s="21">
        <v>2</v>
      </c>
      <c r="Q278" s="20" t="s">
        <v>353</v>
      </c>
      <c r="R278" s="19" t="s">
        <v>2</v>
      </c>
      <c r="S278" s="18">
        <v>5645.9</v>
      </c>
      <c r="T278" s="18">
        <v>3923.6</v>
      </c>
      <c r="U278" s="17">
        <v>4051.4</v>
      </c>
      <c r="V278" s="5"/>
    </row>
    <row r="279" spans="1:22" ht="28.5" customHeight="1">
      <c r="A279" s="16"/>
      <c r="B279" s="61" t="s">
        <v>352</v>
      </c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2"/>
      <c r="N279" s="19">
        <v>1</v>
      </c>
      <c r="O279" s="21">
        <v>12</v>
      </c>
      <c r="P279" s="21">
        <v>2</v>
      </c>
      <c r="Q279" s="20" t="s">
        <v>350</v>
      </c>
      <c r="R279" s="19" t="s">
        <v>2</v>
      </c>
      <c r="S279" s="18">
        <v>5645.9</v>
      </c>
      <c r="T279" s="18">
        <v>3923.6</v>
      </c>
      <c r="U279" s="17">
        <v>4051.4</v>
      </c>
      <c r="V279" s="5"/>
    </row>
    <row r="280" spans="1:22" ht="33" customHeight="1">
      <c r="A280" s="16"/>
      <c r="B280" s="61" t="s">
        <v>351</v>
      </c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2"/>
      <c r="N280" s="19">
        <v>1</v>
      </c>
      <c r="O280" s="21">
        <v>12</v>
      </c>
      <c r="P280" s="21">
        <v>2</v>
      </c>
      <c r="Q280" s="20" t="s">
        <v>350</v>
      </c>
      <c r="R280" s="19">
        <v>620</v>
      </c>
      <c r="S280" s="18">
        <v>5645.9</v>
      </c>
      <c r="T280" s="18">
        <v>3923.6</v>
      </c>
      <c r="U280" s="17">
        <v>4051.4</v>
      </c>
      <c r="V280" s="5"/>
    </row>
    <row r="281" spans="1:22" ht="32.25" customHeight="1">
      <c r="A281" s="16"/>
      <c r="B281" s="61" t="s">
        <v>349</v>
      </c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2"/>
      <c r="N281" s="19">
        <v>1</v>
      </c>
      <c r="O281" s="21">
        <v>13</v>
      </c>
      <c r="P281" s="21" t="s">
        <v>2</v>
      </c>
      <c r="Q281" s="20" t="s">
        <v>2</v>
      </c>
      <c r="R281" s="19" t="s">
        <v>2</v>
      </c>
      <c r="S281" s="18">
        <v>39202.701350000003</v>
      </c>
      <c r="T281" s="18">
        <v>46900</v>
      </c>
      <c r="U281" s="17">
        <v>46900</v>
      </c>
      <c r="V281" s="5"/>
    </row>
    <row r="282" spans="1:22" ht="23.25" customHeight="1">
      <c r="A282" s="16"/>
      <c r="B282" s="61" t="s">
        <v>348</v>
      </c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2"/>
      <c r="N282" s="19">
        <v>1</v>
      </c>
      <c r="O282" s="21">
        <v>13</v>
      </c>
      <c r="P282" s="21">
        <v>1</v>
      </c>
      <c r="Q282" s="20" t="s">
        <v>2</v>
      </c>
      <c r="R282" s="19" t="s">
        <v>2</v>
      </c>
      <c r="S282" s="18">
        <v>39202.701350000003</v>
      </c>
      <c r="T282" s="18">
        <v>46900</v>
      </c>
      <c r="U282" s="17">
        <v>46900</v>
      </c>
      <c r="V282" s="5"/>
    </row>
    <row r="283" spans="1:22" ht="27.75" customHeight="1">
      <c r="A283" s="16"/>
      <c r="B283" s="61" t="s">
        <v>347</v>
      </c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2"/>
      <c r="N283" s="19">
        <v>1</v>
      </c>
      <c r="O283" s="21">
        <v>13</v>
      </c>
      <c r="P283" s="21">
        <v>1</v>
      </c>
      <c r="Q283" s="20" t="s">
        <v>346</v>
      </c>
      <c r="R283" s="19" t="s">
        <v>2</v>
      </c>
      <c r="S283" s="18">
        <v>39202.701350000003</v>
      </c>
      <c r="T283" s="18">
        <v>46900</v>
      </c>
      <c r="U283" s="17">
        <v>46900</v>
      </c>
      <c r="V283" s="5"/>
    </row>
    <row r="284" spans="1:22" ht="35.25" customHeight="1">
      <c r="A284" s="16"/>
      <c r="B284" s="61" t="s">
        <v>345</v>
      </c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2"/>
      <c r="N284" s="19">
        <v>1</v>
      </c>
      <c r="O284" s="21">
        <v>13</v>
      </c>
      <c r="P284" s="21">
        <v>1</v>
      </c>
      <c r="Q284" s="20" t="s">
        <v>344</v>
      </c>
      <c r="R284" s="19" t="s">
        <v>2</v>
      </c>
      <c r="S284" s="18">
        <v>39202.701350000003</v>
      </c>
      <c r="T284" s="18">
        <v>46900</v>
      </c>
      <c r="U284" s="17">
        <v>46900</v>
      </c>
      <c r="V284" s="5"/>
    </row>
    <row r="285" spans="1:22" ht="42.75" customHeight="1">
      <c r="A285" s="16"/>
      <c r="B285" s="61" t="s">
        <v>134</v>
      </c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2"/>
      <c r="N285" s="19">
        <v>1</v>
      </c>
      <c r="O285" s="21">
        <v>13</v>
      </c>
      <c r="P285" s="21">
        <v>1</v>
      </c>
      <c r="Q285" s="20" t="s">
        <v>342</v>
      </c>
      <c r="R285" s="19" t="s">
        <v>2</v>
      </c>
      <c r="S285" s="18">
        <v>39202.701350000003</v>
      </c>
      <c r="T285" s="18">
        <v>46900</v>
      </c>
      <c r="U285" s="17">
        <v>46900</v>
      </c>
      <c r="V285" s="5"/>
    </row>
    <row r="286" spans="1:22" ht="39.75" customHeight="1">
      <c r="A286" s="16"/>
      <c r="B286" s="61" t="s">
        <v>343</v>
      </c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2"/>
      <c r="N286" s="19">
        <v>1</v>
      </c>
      <c r="O286" s="21">
        <v>13</v>
      </c>
      <c r="P286" s="21">
        <v>1</v>
      </c>
      <c r="Q286" s="20" t="s">
        <v>342</v>
      </c>
      <c r="R286" s="19">
        <v>730</v>
      </c>
      <c r="S286" s="18">
        <v>39202.701350000003</v>
      </c>
      <c r="T286" s="18">
        <v>46900</v>
      </c>
      <c r="U286" s="17">
        <v>46900</v>
      </c>
      <c r="V286" s="5"/>
    </row>
    <row r="287" spans="1:22" ht="20.100000000000001" customHeight="1">
      <c r="A287" s="16"/>
      <c r="B287" s="65" t="s">
        <v>341</v>
      </c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6"/>
      <c r="N287" s="24">
        <v>8</v>
      </c>
      <c r="O287" s="26" t="s">
        <v>2</v>
      </c>
      <c r="P287" s="26" t="s">
        <v>2</v>
      </c>
      <c r="Q287" s="25" t="s">
        <v>2</v>
      </c>
      <c r="R287" s="24" t="s">
        <v>2</v>
      </c>
      <c r="S287" s="23">
        <v>1193688.98282</v>
      </c>
      <c r="T287" s="23">
        <v>958382.36823000002</v>
      </c>
      <c r="U287" s="22">
        <v>1185196.64677</v>
      </c>
      <c r="V287" s="5"/>
    </row>
    <row r="288" spans="1:22" ht="20.100000000000001" customHeight="1">
      <c r="A288" s="16"/>
      <c r="B288" s="61" t="s">
        <v>138</v>
      </c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2"/>
      <c r="N288" s="19">
        <v>8</v>
      </c>
      <c r="O288" s="21">
        <v>1</v>
      </c>
      <c r="P288" s="21" t="s">
        <v>2</v>
      </c>
      <c r="Q288" s="20" t="s">
        <v>2</v>
      </c>
      <c r="R288" s="19" t="s">
        <v>2</v>
      </c>
      <c r="S288" s="18">
        <v>7113.2653300000002</v>
      </c>
      <c r="T288" s="18">
        <v>11201.1</v>
      </c>
      <c r="U288" s="17">
        <v>10761.3</v>
      </c>
      <c r="V288" s="5"/>
    </row>
    <row r="289" spans="1:22" ht="39.75" customHeight="1">
      <c r="A289" s="16"/>
      <c r="B289" s="61" t="s">
        <v>137</v>
      </c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2"/>
      <c r="N289" s="19">
        <v>8</v>
      </c>
      <c r="O289" s="21">
        <v>1</v>
      </c>
      <c r="P289" s="21">
        <v>4</v>
      </c>
      <c r="Q289" s="20" t="s">
        <v>2</v>
      </c>
      <c r="R289" s="19" t="s">
        <v>2</v>
      </c>
      <c r="S289" s="18">
        <v>3479.7269500000002</v>
      </c>
      <c r="T289" s="18">
        <v>2741</v>
      </c>
      <c r="U289" s="17">
        <v>2830</v>
      </c>
      <c r="V289" s="5"/>
    </row>
    <row r="290" spans="1:22" ht="32.25" customHeight="1">
      <c r="A290" s="16"/>
      <c r="B290" s="61" t="s">
        <v>126</v>
      </c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2"/>
      <c r="N290" s="19">
        <v>8</v>
      </c>
      <c r="O290" s="21">
        <v>1</v>
      </c>
      <c r="P290" s="21">
        <v>4</v>
      </c>
      <c r="Q290" s="20" t="s">
        <v>125</v>
      </c>
      <c r="R290" s="19" t="s">
        <v>2</v>
      </c>
      <c r="S290" s="18">
        <v>3405.6106</v>
      </c>
      <c r="T290" s="18">
        <v>2741</v>
      </c>
      <c r="U290" s="17">
        <v>2830</v>
      </c>
      <c r="V290" s="5"/>
    </row>
    <row r="291" spans="1:22" ht="32.25" customHeight="1">
      <c r="A291" s="16"/>
      <c r="B291" s="61" t="s">
        <v>136</v>
      </c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2"/>
      <c r="N291" s="19">
        <v>8</v>
      </c>
      <c r="O291" s="21">
        <v>1</v>
      </c>
      <c r="P291" s="21">
        <v>4</v>
      </c>
      <c r="Q291" s="20" t="s">
        <v>135</v>
      </c>
      <c r="R291" s="19" t="s">
        <v>2</v>
      </c>
      <c r="S291" s="18">
        <v>3405.6106</v>
      </c>
      <c r="T291" s="18">
        <v>2741</v>
      </c>
      <c r="U291" s="17">
        <v>2830</v>
      </c>
      <c r="V291" s="5"/>
    </row>
    <row r="292" spans="1:22" ht="45.75" customHeight="1">
      <c r="A292" s="16"/>
      <c r="B292" s="61" t="s">
        <v>134</v>
      </c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2"/>
      <c r="N292" s="19">
        <v>8</v>
      </c>
      <c r="O292" s="21">
        <v>1</v>
      </c>
      <c r="P292" s="21">
        <v>4</v>
      </c>
      <c r="Q292" s="20" t="s">
        <v>131</v>
      </c>
      <c r="R292" s="19" t="s">
        <v>2</v>
      </c>
      <c r="S292" s="18">
        <v>3405.6106</v>
      </c>
      <c r="T292" s="18">
        <v>2741</v>
      </c>
      <c r="U292" s="17">
        <v>2830</v>
      </c>
      <c r="V292" s="5"/>
    </row>
    <row r="293" spans="1:22" ht="56.25" customHeight="1">
      <c r="A293" s="16"/>
      <c r="B293" s="61" t="s">
        <v>133</v>
      </c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2"/>
      <c r="N293" s="19">
        <v>8</v>
      </c>
      <c r="O293" s="21">
        <v>1</v>
      </c>
      <c r="P293" s="21">
        <v>4</v>
      </c>
      <c r="Q293" s="20" t="s">
        <v>131</v>
      </c>
      <c r="R293" s="19">
        <v>120</v>
      </c>
      <c r="S293" s="18">
        <v>3398.6106</v>
      </c>
      <c r="T293" s="18">
        <v>2734</v>
      </c>
      <c r="U293" s="17">
        <v>2822</v>
      </c>
      <c r="V293" s="5"/>
    </row>
    <row r="294" spans="1:22" ht="52.5" customHeight="1">
      <c r="A294" s="16"/>
      <c r="B294" s="61" t="s">
        <v>132</v>
      </c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2"/>
      <c r="N294" s="19">
        <v>8</v>
      </c>
      <c r="O294" s="21">
        <v>1</v>
      </c>
      <c r="P294" s="21">
        <v>4</v>
      </c>
      <c r="Q294" s="20" t="s">
        <v>131</v>
      </c>
      <c r="R294" s="19">
        <v>240</v>
      </c>
      <c r="S294" s="18">
        <v>7</v>
      </c>
      <c r="T294" s="18">
        <v>7</v>
      </c>
      <c r="U294" s="17">
        <v>8</v>
      </c>
      <c r="V294" s="5"/>
    </row>
    <row r="295" spans="1:22" ht="20.100000000000001" customHeight="1">
      <c r="A295" s="16"/>
      <c r="B295" s="61" t="s">
        <v>115</v>
      </c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2"/>
      <c r="N295" s="19">
        <v>8</v>
      </c>
      <c r="O295" s="21">
        <v>1</v>
      </c>
      <c r="P295" s="21">
        <v>4</v>
      </c>
      <c r="Q295" s="20" t="s">
        <v>116</v>
      </c>
      <c r="R295" s="19" t="s">
        <v>2</v>
      </c>
      <c r="S295" s="18">
        <v>74.116349999999997</v>
      </c>
      <c r="T295" s="18">
        <v>0</v>
      </c>
      <c r="U295" s="17">
        <v>0</v>
      </c>
      <c r="V295" s="5"/>
    </row>
    <row r="296" spans="1:22" ht="20.100000000000001" customHeight="1">
      <c r="A296" s="16"/>
      <c r="B296" s="61" t="s">
        <v>115</v>
      </c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2"/>
      <c r="N296" s="19">
        <v>8</v>
      </c>
      <c r="O296" s="21">
        <v>1</v>
      </c>
      <c r="P296" s="21">
        <v>4</v>
      </c>
      <c r="Q296" s="20" t="s">
        <v>114</v>
      </c>
      <c r="R296" s="19" t="s">
        <v>2</v>
      </c>
      <c r="S296" s="18">
        <v>74.116349999999997</v>
      </c>
      <c r="T296" s="18">
        <v>0</v>
      </c>
      <c r="U296" s="17">
        <v>0</v>
      </c>
      <c r="V296" s="5"/>
    </row>
    <row r="297" spans="1:22" ht="34.5" customHeight="1">
      <c r="A297" s="16"/>
      <c r="B297" s="61" t="s">
        <v>130</v>
      </c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2"/>
      <c r="N297" s="19">
        <v>8</v>
      </c>
      <c r="O297" s="21">
        <v>1</v>
      </c>
      <c r="P297" s="21">
        <v>4</v>
      </c>
      <c r="Q297" s="20" t="s">
        <v>128</v>
      </c>
      <c r="R297" s="19" t="s">
        <v>2</v>
      </c>
      <c r="S297" s="18">
        <v>74.116349999999997</v>
      </c>
      <c r="T297" s="18">
        <v>0</v>
      </c>
      <c r="U297" s="17">
        <v>0</v>
      </c>
      <c r="V297" s="5"/>
    </row>
    <row r="298" spans="1:22" ht="54.75" customHeight="1">
      <c r="A298" s="16"/>
      <c r="B298" s="61" t="s">
        <v>129</v>
      </c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2"/>
      <c r="N298" s="19">
        <v>8</v>
      </c>
      <c r="O298" s="21">
        <v>1</v>
      </c>
      <c r="P298" s="21">
        <v>4</v>
      </c>
      <c r="Q298" s="20" t="s">
        <v>128</v>
      </c>
      <c r="R298" s="19">
        <v>120</v>
      </c>
      <c r="S298" s="18">
        <v>74.116349999999997</v>
      </c>
      <c r="T298" s="18">
        <v>0</v>
      </c>
      <c r="U298" s="17">
        <v>0</v>
      </c>
      <c r="V298" s="5"/>
    </row>
    <row r="299" spans="1:22" ht="20.100000000000001" customHeight="1">
      <c r="A299" s="16"/>
      <c r="B299" s="61" t="s">
        <v>127</v>
      </c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2"/>
      <c r="N299" s="19">
        <v>8</v>
      </c>
      <c r="O299" s="21">
        <v>1</v>
      </c>
      <c r="P299" s="21">
        <v>13</v>
      </c>
      <c r="Q299" s="20" t="s">
        <v>2</v>
      </c>
      <c r="R299" s="19" t="s">
        <v>2</v>
      </c>
      <c r="S299" s="18">
        <v>3633.53838</v>
      </c>
      <c r="T299" s="18">
        <v>8460.1</v>
      </c>
      <c r="U299" s="17">
        <v>7931.3</v>
      </c>
      <c r="V299" s="5"/>
    </row>
    <row r="300" spans="1:22" ht="20.100000000000001" customHeight="1">
      <c r="A300" s="16"/>
      <c r="B300" s="61" t="s">
        <v>115</v>
      </c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2"/>
      <c r="N300" s="19">
        <v>8</v>
      </c>
      <c r="O300" s="21">
        <v>1</v>
      </c>
      <c r="P300" s="21">
        <v>13</v>
      </c>
      <c r="Q300" s="20" t="s">
        <v>116</v>
      </c>
      <c r="R300" s="19" t="s">
        <v>2</v>
      </c>
      <c r="S300" s="18">
        <v>3633.53838</v>
      </c>
      <c r="T300" s="18">
        <v>8460.1</v>
      </c>
      <c r="U300" s="17">
        <v>7931.3</v>
      </c>
      <c r="V300" s="5"/>
    </row>
    <row r="301" spans="1:22" ht="20.100000000000001" customHeight="1">
      <c r="A301" s="16"/>
      <c r="B301" s="61" t="s">
        <v>115</v>
      </c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2"/>
      <c r="N301" s="19">
        <v>8</v>
      </c>
      <c r="O301" s="21">
        <v>1</v>
      </c>
      <c r="P301" s="21">
        <v>13</v>
      </c>
      <c r="Q301" s="20" t="s">
        <v>114</v>
      </c>
      <c r="R301" s="19" t="s">
        <v>2</v>
      </c>
      <c r="S301" s="18">
        <v>3633.53838</v>
      </c>
      <c r="T301" s="18">
        <v>8460.1</v>
      </c>
      <c r="U301" s="17">
        <v>7931.3</v>
      </c>
      <c r="V301" s="5"/>
    </row>
    <row r="302" spans="1:22" ht="29.25" customHeight="1">
      <c r="A302" s="16"/>
      <c r="B302" s="61" t="s">
        <v>23</v>
      </c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2"/>
      <c r="N302" s="19">
        <v>8</v>
      </c>
      <c r="O302" s="21">
        <v>1</v>
      </c>
      <c r="P302" s="21">
        <v>13</v>
      </c>
      <c r="Q302" s="20" t="s">
        <v>339</v>
      </c>
      <c r="R302" s="19" t="s">
        <v>2</v>
      </c>
      <c r="S302" s="18">
        <v>2906.8307100000002</v>
      </c>
      <c r="T302" s="18">
        <v>8460.1</v>
      </c>
      <c r="U302" s="17">
        <v>7931.3</v>
      </c>
      <c r="V302" s="5"/>
    </row>
    <row r="303" spans="1:22" ht="31.5" customHeight="1">
      <c r="A303" s="16"/>
      <c r="B303" s="61" t="s">
        <v>340</v>
      </c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2"/>
      <c r="N303" s="19">
        <v>8</v>
      </c>
      <c r="O303" s="21">
        <v>1</v>
      </c>
      <c r="P303" s="21">
        <v>13</v>
      </c>
      <c r="Q303" s="20" t="s">
        <v>339</v>
      </c>
      <c r="R303" s="19">
        <v>870</v>
      </c>
      <c r="S303" s="18">
        <v>2906.8307100000002</v>
      </c>
      <c r="T303" s="18">
        <v>8460.1</v>
      </c>
      <c r="U303" s="17">
        <v>7931.3</v>
      </c>
      <c r="V303" s="5"/>
    </row>
    <row r="304" spans="1:22" ht="45" customHeight="1">
      <c r="A304" s="16"/>
      <c r="B304" s="61" t="s">
        <v>338</v>
      </c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2"/>
      <c r="N304" s="19">
        <v>8</v>
      </c>
      <c r="O304" s="21">
        <v>1</v>
      </c>
      <c r="P304" s="21">
        <v>13</v>
      </c>
      <c r="Q304" s="20" t="s">
        <v>336</v>
      </c>
      <c r="R304" s="19" t="s">
        <v>2</v>
      </c>
      <c r="S304" s="18">
        <v>726.70767000000001</v>
      </c>
      <c r="T304" s="18">
        <v>0</v>
      </c>
      <c r="U304" s="17">
        <v>0</v>
      </c>
      <c r="V304" s="5"/>
    </row>
    <row r="305" spans="1:22" ht="43.5" customHeight="1">
      <c r="A305" s="16"/>
      <c r="B305" s="61" t="s">
        <v>337</v>
      </c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2"/>
      <c r="N305" s="19">
        <v>8</v>
      </c>
      <c r="O305" s="21">
        <v>1</v>
      </c>
      <c r="P305" s="21">
        <v>13</v>
      </c>
      <c r="Q305" s="20" t="s">
        <v>336</v>
      </c>
      <c r="R305" s="19">
        <v>870</v>
      </c>
      <c r="S305" s="18">
        <v>726.70767000000001</v>
      </c>
      <c r="T305" s="18">
        <v>0</v>
      </c>
      <c r="U305" s="17">
        <v>0</v>
      </c>
      <c r="V305" s="5"/>
    </row>
    <row r="306" spans="1:22" ht="20.100000000000001" customHeight="1">
      <c r="A306" s="16"/>
      <c r="B306" s="61" t="s">
        <v>109</v>
      </c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2"/>
      <c r="N306" s="19">
        <v>8</v>
      </c>
      <c r="O306" s="21">
        <v>7</v>
      </c>
      <c r="P306" s="21" t="s">
        <v>2</v>
      </c>
      <c r="Q306" s="20" t="s">
        <v>2</v>
      </c>
      <c r="R306" s="19" t="s">
        <v>2</v>
      </c>
      <c r="S306" s="18">
        <v>1108878.9717399999</v>
      </c>
      <c r="T306" s="18">
        <v>910874.26823000005</v>
      </c>
      <c r="U306" s="17">
        <v>1140220.0467699999</v>
      </c>
      <c r="V306" s="5"/>
    </row>
    <row r="307" spans="1:22" ht="20.100000000000001" customHeight="1">
      <c r="A307" s="16"/>
      <c r="B307" s="61" t="s">
        <v>335</v>
      </c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2"/>
      <c r="N307" s="19">
        <v>8</v>
      </c>
      <c r="O307" s="21">
        <v>7</v>
      </c>
      <c r="P307" s="21">
        <v>1</v>
      </c>
      <c r="Q307" s="20" t="s">
        <v>2</v>
      </c>
      <c r="R307" s="19" t="s">
        <v>2</v>
      </c>
      <c r="S307" s="18">
        <v>352039.34172999999</v>
      </c>
      <c r="T307" s="18">
        <v>336606.2377</v>
      </c>
      <c r="U307" s="17">
        <v>269269.21500000003</v>
      </c>
      <c r="V307" s="5"/>
    </row>
    <row r="308" spans="1:22" ht="33" customHeight="1">
      <c r="A308" s="16"/>
      <c r="B308" s="61" t="s">
        <v>27</v>
      </c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2"/>
      <c r="N308" s="19">
        <v>8</v>
      </c>
      <c r="O308" s="21">
        <v>7</v>
      </c>
      <c r="P308" s="21">
        <v>1</v>
      </c>
      <c r="Q308" s="20" t="s">
        <v>26</v>
      </c>
      <c r="R308" s="19" t="s">
        <v>2</v>
      </c>
      <c r="S308" s="18">
        <v>352039.34172999999</v>
      </c>
      <c r="T308" s="18">
        <v>336606.2377</v>
      </c>
      <c r="U308" s="17">
        <v>269269.21500000003</v>
      </c>
      <c r="V308" s="5"/>
    </row>
    <row r="309" spans="1:22" ht="30.75" customHeight="1">
      <c r="A309" s="16"/>
      <c r="B309" s="61" t="s">
        <v>334</v>
      </c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2"/>
      <c r="N309" s="19">
        <v>8</v>
      </c>
      <c r="O309" s="21">
        <v>7</v>
      </c>
      <c r="P309" s="21">
        <v>1</v>
      </c>
      <c r="Q309" s="20" t="s">
        <v>333</v>
      </c>
      <c r="R309" s="19" t="s">
        <v>2</v>
      </c>
      <c r="S309" s="18">
        <v>327814.03664000001</v>
      </c>
      <c r="T309" s="18">
        <v>268327.59999999998</v>
      </c>
      <c r="U309" s="17">
        <v>262436.13</v>
      </c>
      <c r="V309" s="5"/>
    </row>
    <row r="310" spans="1:22" ht="20.100000000000001" customHeight="1">
      <c r="A310" s="16"/>
      <c r="B310" s="61" t="s">
        <v>332</v>
      </c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2"/>
      <c r="N310" s="19">
        <v>8</v>
      </c>
      <c r="O310" s="21">
        <v>7</v>
      </c>
      <c r="P310" s="21">
        <v>1</v>
      </c>
      <c r="Q310" s="20" t="s">
        <v>327</v>
      </c>
      <c r="R310" s="19" t="s">
        <v>2</v>
      </c>
      <c r="S310" s="18">
        <v>135278.64963999999</v>
      </c>
      <c r="T310" s="18">
        <v>118207</v>
      </c>
      <c r="U310" s="17">
        <v>121429.53</v>
      </c>
      <c r="V310" s="5"/>
    </row>
    <row r="311" spans="1:22" ht="33" customHeight="1">
      <c r="A311" s="16"/>
      <c r="B311" s="61" t="s">
        <v>331</v>
      </c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2"/>
      <c r="N311" s="19">
        <v>8</v>
      </c>
      <c r="O311" s="21">
        <v>7</v>
      </c>
      <c r="P311" s="21">
        <v>1</v>
      </c>
      <c r="Q311" s="20" t="s">
        <v>327</v>
      </c>
      <c r="R311" s="19">
        <v>110</v>
      </c>
      <c r="S311" s="18">
        <v>49349.7402</v>
      </c>
      <c r="T311" s="18">
        <v>42730</v>
      </c>
      <c r="U311" s="17">
        <v>44111.7</v>
      </c>
      <c r="V311" s="5"/>
    </row>
    <row r="312" spans="1:22" ht="39.75" customHeight="1">
      <c r="A312" s="16"/>
      <c r="B312" s="61" t="s">
        <v>330</v>
      </c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2"/>
      <c r="N312" s="19">
        <v>8</v>
      </c>
      <c r="O312" s="21">
        <v>7</v>
      </c>
      <c r="P312" s="21">
        <v>1</v>
      </c>
      <c r="Q312" s="20" t="s">
        <v>327</v>
      </c>
      <c r="R312" s="19">
        <v>240</v>
      </c>
      <c r="S312" s="18">
        <v>85345.203330000004</v>
      </c>
      <c r="T312" s="18">
        <v>74999.899999999994</v>
      </c>
      <c r="U312" s="17">
        <v>76840.73</v>
      </c>
      <c r="V312" s="5"/>
    </row>
    <row r="313" spans="1:22" ht="32.25" customHeight="1">
      <c r="A313" s="16"/>
      <c r="B313" s="61" t="s">
        <v>329</v>
      </c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2"/>
      <c r="N313" s="19">
        <v>8</v>
      </c>
      <c r="O313" s="21">
        <v>7</v>
      </c>
      <c r="P313" s="21">
        <v>1</v>
      </c>
      <c r="Q313" s="20" t="s">
        <v>327</v>
      </c>
      <c r="R313" s="19">
        <v>830</v>
      </c>
      <c r="S313" s="18">
        <v>99.899940000000001</v>
      </c>
      <c r="T313" s="18">
        <v>0</v>
      </c>
      <c r="U313" s="17">
        <v>0</v>
      </c>
      <c r="V313" s="5"/>
    </row>
    <row r="314" spans="1:22" ht="30.75" customHeight="1">
      <c r="A314" s="16"/>
      <c r="B314" s="61" t="s">
        <v>328</v>
      </c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2"/>
      <c r="N314" s="19">
        <v>8</v>
      </c>
      <c r="O314" s="21">
        <v>7</v>
      </c>
      <c r="P314" s="21">
        <v>1</v>
      </c>
      <c r="Q314" s="20" t="s">
        <v>327</v>
      </c>
      <c r="R314" s="19">
        <v>850</v>
      </c>
      <c r="S314" s="18">
        <v>483.80617000000001</v>
      </c>
      <c r="T314" s="18">
        <v>477.1</v>
      </c>
      <c r="U314" s="17">
        <v>477.1</v>
      </c>
      <c r="V314" s="5"/>
    </row>
    <row r="315" spans="1:22" ht="102.75" customHeight="1">
      <c r="A315" s="16"/>
      <c r="B315" s="61" t="s">
        <v>311</v>
      </c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2"/>
      <c r="N315" s="19">
        <v>8</v>
      </c>
      <c r="O315" s="21">
        <v>7</v>
      </c>
      <c r="P315" s="21">
        <v>1</v>
      </c>
      <c r="Q315" s="20" t="s">
        <v>326</v>
      </c>
      <c r="R315" s="19" t="s">
        <v>2</v>
      </c>
      <c r="S315" s="18">
        <v>192535.38699999999</v>
      </c>
      <c r="T315" s="18">
        <v>150120.6</v>
      </c>
      <c r="U315" s="17">
        <v>141006.6</v>
      </c>
      <c r="V315" s="5"/>
    </row>
    <row r="316" spans="1:22" ht="103.5" customHeight="1">
      <c r="A316" s="16"/>
      <c r="B316" s="61" t="s">
        <v>310</v>
      </c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2"/>
      <c r="N316" s="19">
        <v>8</v>
      </c>
      <c r="O316" s="21">
        <v>7</v>
      </c>
      <c r="P316" s="21">
        <v>1</v>
      </c>
      <c r="Q316" s="20" t="s">
        <v>326</v>
      </c>
      <c r="R316" s="19">
        <v>110</v>
      </c>
      <c r="S316" s="18">
        <v>182965.78700000001</v>
      </c>
      <c r="T316" s="18">
        <v>150120.6</v>
      </c>
      <c r="U316" s="17">
        <v>141006.6</v>
      </c>
      <c r="V316" s="5"/>
    </row>
    <row r="317" spans="1:22" ht="122.25" customHeight="1">
      <c r="A317" s="16"/>
      <c r="B317" s="61" t="s">
        <v>309</v>
      </c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2"/>
      <c r="N317" s="19">
        <v>8</v>
      </c>
      <c r="O317" s="21">
        <v>7</v>
      </c>
      <c r="P317" s="21">
        <v>1</v>
      </c>
      <c r="Q317" s="20" t="s">
        <v>326</v>
      </c>
      <c r="R317" s="19">
        <v>240</v>
      </c>
      <c r="S317" s="18">
        <v>9569.6</v>
      </c>
      <c r="T317" s="18">
        <v>0</v>
      </c>
      <c r="U317" s="17">
        <v>0</v>
      </c>
      <c r="V317" s="5"/>
    </row>
    <row r="318" spans="1:22" ht="30.75" customHeight="1">
      <c r="A318" s="16"/>
      <c r="B318" s="61" t="s">
        <v>180</v>
      </c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2"/>
      <c r="N318" s="19">
        <v>8</v>
      </c>
      <c r="O318" s="21">
        <v>7</v>
      </c>
      <c r="P318" s="21">
        <v>1</v>
      </c>
      <c r="Q318" s="20" t="s">
        <v>179</v>
      </c>
      <c r="R318" s="19" t="s">
        <v>2</v>
      </c>
      <c r="S318" s="18">
        <v>689.05</v>
      </c>
      <c r="T318" s="18">
        <v>595.90300000000002</v>
      </c>
      <c r="U318" s="17">
        <v>515.08500000000004</v>
      </c>
      <c r="V318" s="5"/>
    </row>
    <row r="319" spans="1:22" ht="79.5" customHeight="1">
      <c r="A319" s="16"/>
      <c r="B319" s="61" t="s">
        <v>204</v>
      </c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2"/>
      <c r="N319" s="19">
        <v>8</v>
      </c>
      <c r="O319" s="21">
        <v>7</v>
      </c>
      <c r="P319" s="21">
        <v>1</v>
      </c>
      <c r="Q319" s="20" t="s">
        <v>202</v>
      </c>
      <c r="R319" s="19" t="s">
        <v>2</v>
      </c>
      <c r="S319" s="18">
        <v>689.05</v>
      </c>
      <c r="T319" s="18">
        <v>595.90300000000002</v>
      </c>
      <c r="U319" s="17">
        <v>515.08500000000004</v>
      </c>
      <c r="V319" s="5"/>
    </row>
    <row r="320" spans="1:22" ht="90.75" customHeight="1">
      <c r="A320" s="16"/>
      <c r="B320" s="61" t="s">
        <v>218</v>
      </c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2"/>
      <c r="N320" s="19">
        <v>8</v>
      </c>
      <c r="O320" s="21">
        <v>7</v>
      </c>
      <c r="P320" s="21">
        <v>1</v>
      </c>
      <c r="Q320" s="20" t="s">
        <v>202</v>
      </c>
      <c r="R320" s="19">
        <v>240</v>
      </c>
      <c r="S320" s="18">
        <v>689.05</v>
      </c>
      <c r="T320" s="18">
        <v>595.90300000000002</v>
      </c>
      <c r="U320" s="17">
        <v>515.08500000000004</v>
      </c>
      <c r="V320" s="5"/>
    </row>
    <row r="321" spans="1:22" ht="41.25" customHeight="1">
      <c r="A321" s="16"/>
      <c r="B321" s="61" t="s">
        <v>104</v>
      </c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2"/>
      <c r="N321" s="19">
        <v>8</v>
      </c>
      <c r="O321" s="21">
        <v>7</v>
      </c>
      <c r="P321" s="21">
        <v>1</v>
      </c>
      <c r="Q321" s="20" t="s">
        <v>103</v>
      </c>
      <c r="R321" s="19" t="s">
        <v>2</v>
      </c>
      <c r="S321" s="18">
        <v>21950.255089999999</v>
      </c>
      <c r="T321" s="18">
        <v>2100</v>
      </c>
      <c r="U321" s="17">
        <v>4601</v>
      </c>
      <c r="V321" s="5"/>
    </row>
    <row r="322" spans="1:22" ht="48.75" customHeight="1">
      <c r="A322" s="16"/>
      <c r="B322" s="61" t="s">
        <v>102</v>
      </c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2"/>
      <c r="N322" s="19">
        <v>8</v>
      </c>
      <c r="O322" s="21">
        <v>7</v>
      </c>
      <c r="P322" s="21">
        <v>1</v>
      </c>
      <c r="Q322" s="20" t="s">
        <v>100</v>
      </c>
      <c r="R322" s="19" t="s">
        <v>2</v>
      </c>
      <c r="S322" s="18">
        <v>21950.255089999999</v>
      </c>
      <c r="T322" s="18">
        <v>2100</v>
      </c>
      <c r="U322" s="17">
        <v>4601</v>
      </c>
      <c r="V322" s="5"/>
    </row>
    <row r="323" spans="1:22" ht="53.25" customHeight="1">
      <c r="A323" s="16"/>
      <c r="B323" s="61" t="s">
        <v>232</v>
      </c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2"/>
      <c r="N323" s="19">
        <v>8</v>
      </c>
      <c r="O323" s="21">
        <v>7</v>
      </c>
      <c r="P323" s="21">
        <v>1</v>
      </c>
      <c r="Q323" s="20" t="s">
        <v>100</v>
      </c>
      <c r="R323" s="19">
        <v>240</v>
      </c>
      <c r="S323" s="18">
        <v>21950.255089999999</v>
      </c>
      <c r="T323" s="18">
        <v>2100</v>
      </c>
      <c r="U323" s="17">
        <v>4601</v>
      </c>
      <c r="V323" s="5"/>
    </row>
    <row r="324" spans="1:22" ht="30" customHeight="1">
      <c r="A324" s="16"/>
      <c r="B324" s="61" t="s">
        <v>150</v>
      </c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2"/>
      <c r="N324" s="19">
        <v>8</v>
      </c>
      <c r="O324" s="21">
        <v>7</v>
      </c>
      <c r="P324" s="21">
        <v>1</v>
      </c>
      <c r="Q324" s="20" t="s">
        <v>149</v>
      </c>
      <c r="R324" s="19" t="s">
        <v>2</v>
      </c>
      <c r="S324" s="18">
        <v>1586</v>
      </c>
      <c r="T324" s="18">
        <v>1651</v>
      </c>
      <c r="U324" s="17">
        <v>1717</v>
      </c>
      <c r="V324" s="5"/>
    </row>
    <row r="325" spans="1:22" ht="31.5" customHeight="1">
      <c r="A325" s="16"/>
      <c r="B325" s="61" t="s">
        <v>148</v>
      </c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2"/>
      <c r="N325" s="19">
        <v>8</v>
      </c>
      <c r="O325" s="21">
        <v>7</v>
      </c>
      <c r="P325" s="21">
        <v>1</v>
      </c>
      <c r="Q325" s="20" t="s">
        <v>146</v>
      </c>
      <c r="R325" s="19" t="s">
        <v>2</v>
      </c>
      <c r="S325" s="18">
        <v>1586</v>
      </c>
      <c r="T325" s="18">
        <v>1651</v>
      </c>
      <c r="U325" s="17">
        <v>1717</v>
      </c>
      <c r="V325" s="5"/>
    </row>
    <row r="326" spans="1:22" ht="43.5" customHeight="1">
      <c r="A326" s="16"/>
      <c r="B326" s="61" t="s">
        <v>278</v>
      </c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2"/>
      <c r="N326" s="19">
        <v>8</v>
      </c>
      <c r="O326" s="21">
        <v>7</v>
      </c>
      <c r="P326" s="21">
        <v>1</v>
      </c>
      <c r="Q326" s="20" t="s">
        <v>146</v>
      </c>
      <c r="R326" s="19">
        <v>110</v>
      </c>
      <c r="S326" s="18">
        <v>3.4750000000000001</v>
      </c>
      <c r="T326" s="18">
        <v>0</v>
      </c>
      <c r="U326" s="17">
        <v>0</v>
      </c>
      <c r="V326" s="5"/>
    </row>
    <row r="327" spans="1:22" ht="51.75" customHeight="1">
      <c r="A327" s="16"/>
      <c r="B327" s="61" t="s">
        <v>277</v>
      </c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2"/>
      <c r="N327" s="19">
        <v>8</v>
      </c>
      <c r="O327" s="21">
        <v>7</v>
      </c>
      <c r="P327" s="21">
        <v>1</v>
      </c>
      <c r="Q327" s="20" t="s">
        <v>146</v>
      </c>
      <c r="R327" s="19">
        <v>240</v>
      </c>
      <c r="S327" s="18">
        <v>1582.5250000000001</v>
      </c>
      <c r="T327" s="18">
        <v>1651</v>
      </c>
      <c r="U327" s="17">
        <v>1717</v>
      </c>
      <c r="V327" s="5"/>
    </row>
    <row r="328" spans="1:22" ht="32.25" customHeight="1">
      <c r="A328" s="16"/>
      <c r="B328" s="61" t="s">
        <v>325</v>
      </c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2"/>
      <c r="N328" s="19">
        <v>8</v>
      </c>
      <c r="O328" s="21">
        <v>7</v>
      </c>
      <c r="P328" s="21">
        <v>1</v>
      </c>
      <c r="Q328" s="20" t="s">
        <v>324</v>
      </c>
      <c r="R328" s="19" t="s">
        <v>2</v>
      </c>
      <c r="S328" s="18">
        <v>0</v>
      </c>
      <c r="T328" s="18">
        <v>63931.734700000001</v>
      </c>
      <c r="U328" s="17">
        <v>0</v>
      </c>
      <c r="V328" s="5"/>
    </row>
    <row r="329" spans="1:22" ht="46.5" customHeight="1">
      <c r="A329" s="16"/>
      <c r="B329" s="61" t="s">
        <v>323</v>
      </c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2"/>
      <c r="N329" s="19">
        <v>8</v>
      </c>
      <c r="O329" s="21">
        <v>7</v>
      </c>
      <c r="P329" s="21">
        <v>1</v>
      </c>
      <c r="Q329" s="20" t="s">
        <v>321</v>
      </c>
      <c r="R329" s="19" t="s">
        <v>2</v>
      </c>
      <c r="S329" s="18">
        <v>0</v>
      </c>
      <c r="T329" s="18">
        <v>63931.734700000001</v>
      </c>
      <c r="U329" s="17">
        <v>0</v>
      </c>
      <c r="V329" s="5"/>
    </row>
    <row r="330" spans="1:22" ht="57.75" customHeight="1">
      <c r="A330" s="16"/>
      <c r="B330" s="61" t="s">
        <v>322</v>
      </c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2"/>
      <c r="N330" s="19">
        <v>8</v>
      </c>
      <c r="O330" s="21">
        <v>7</v>
      </c>
      <c r="P330" s="21">
        <v>1</v>
      </c>
      <c r="Q330" s="20" t="s">
        <v>321</v>
      </c>
      <c r="R330" s="19">
        <v>240</v>
      </c>
      <c r="S330" s="18">
        <v>0</v>
      </c>
      <c r="T330" s="18">
        <v>63931.734700000001</v>
      </c>
      <c r="U330" s="17">
        <v>0</v>
      </c>
      <c r="V330" s="5"/>
    </row>
    <row r="331" spans="1:22" ht="20.100000000000001" customHeight="1">
      <c r="A331" s="16"/>
      <c r="B331" s="61" t="s">
        <v>320</v>
      </c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2"/>
      <c r="N331" s="19">
        <v>8</v>
      </c>
      <c r="O331" s="21">
        <v>7</v>
      </c>
      <c r="P331" s="21">
        <v>2</v>
      </c>
      <c r="Q331" s="20" t="s">
        <v>2</v>
      </c>
      <c r="R331" s="19" t="s">
        <v>2</v>
      </c>
      <c r="S331" s="18">
        <v>659194.74480999995</v>
      </c>
      <c r="T331" s="18">
        <v>499603.73353000003</v>
      </c>
      <c r="U331" s="17">
        <v>794292.31677000003</v>
      </c>
      <c r="V331" s="5"/>
    </row>
    <row r="332" spans="1:22" ht="33" customHeight="1">
      <c r="A332" s="16"/>
      <c r="B332" s="61" t="s">
        <v>27</v>
      </c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2"/>
      <c r="N332" s="19">
        <v>8</v>
      </c>
      <c r="O332" s="21">
        <v>7</v>
      </c>
      <c r="P332" s="21">
        <v>2</v>
      </c>
      <c r="Q332" s="20" t="s">
        <v>26</v>
      </c>
      <c r="R332" s="19" t="s">
        <v>2</v>
      </c>
      <c r="S332" s="18">
        <v>659194.74480999995</v>
      </c>
      <c r="T332" s="18">
        <v>499603.73353000003</v>
      </c>
      <c r="U332" s="17">
        <v>794292.31677000003</v>
      </c>
      <c r="V332" s="5"/>
    </row>
    <row r="333" spans="1:22" ht="35.25" customHeight="1">
      <c r="A333" s="16"/>
      <c r="B333" s="61" t="s">
        <v>319</v>
      </c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2"/>
      <c r="N333" s="19">
        <v>8</v>
      </c>
      <c r="O333" s="21">
        <v>7</v>
      </c>
      <c r="P333" s="21">
        <v>2</v>
      </c>
      <c r="Q333" s="20" t="s">
        <v>318</v>
      </c>
      <c r="R333" s="19" t="s">
        <v>2</v>
      </c>
      <c r="S333" s="18">
        <v>416122.48476999998</v>
      </c>
      <c r="T333" s="18">
        <v>310831.2</v>
      </c>
      <c r="U333" s="17">
        <v>297536.3</v>
      </c>
      <c r="V333" s="5"/>
    </row>
    <row r="334" spans="1:22" ht="20.100000000000001" customHeight="1">
      <c r="A334" s="16"/>
      <c r="B334" s="61" t="s">
        <v>317</v>
      </c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2"/>
      <c r="N334" s="19">
        <v>8</v>
      </c>
      <c r="O334" s="21">
        <v>7</v>
      </c>
      <c r="P334" s="21">
        <v>2</v>
      </c>
      <c r="Q334" s="20" t="s">
        <v>312</v>
      </c>
      <c r="R334" s="19" t="s">
        <v>2</v>
      </c>
      <c r="S334" s="18">
        <v>70474.117540000007</v>
      </c>
      <c r="T334" s="18">
        <v>57067.1</v>
      </c>
      <c r="U334" s="17">
        <v>59648.6</v>
      </c>
      <c r="V334" s="5"/>
    </row>
    <row r="335" spans="1:22" ht="31.5" customHeight="1">
      <c r="A335" s="16"/>
      <c r="B335" s="61" t="s">
        <v>316</v>
      </c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2"/>
      <c r="N335" s="19">
        <v>8</v>
      </c>
      <c r="O335" s="21">
        <v>7</v>
      </c>
      <c r="P335" s="21">
        <v>2</v>
      </c>
      <c r="Q335" s="20" t="s">
        <v>312</v>
      </c>
      <c r="R335" s="19">
        <v>110</v>
      </c>
      <c r="S335" s="18">
        <v>19736.693569999999</v>
      </c>
      <c r="T335" s="18">
        <v>16839</v>
      </c>
      <c r="U335" s="17">
        <v>17285.900000000001</v>
      </c>
      <c r="V335" s="5"/>
    </row>
    <row r="336" spans="1:22" ht="40.5" customHeight="1">
      <c r="A336" s="16"/>
      <c r="B336" s="61" t="s">
        <v>315</v>
      </c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2"/>
      <c r="N336" s="19">
        <v>8</v>
      </c>
      <c r="O336" s="21">
        <v>7</v>
      </c>
      <c r="P336" s="21">
        <v>2</v>
      </c>
      <c r="Q336" s="20" t="s">
        <v>312</v>
      </c>
      <c r="R336" s="19">
        <v>240</v>
      </c>
      <c r="S336" s="18">
        <v>49894.551760000002</v>
      </c>
      <c r="T336" s="18">
        <v>39923.699999999997</v>
      </c>
      <c r="U336" s="17">
        <v>42058.3</v>
      </c>
      <c r="V336" s="5"/>
    </row>
    <row r="337" spans="1:22" ht="34.5" customHeight="1">
      <c r="A337" s="16"/>
      <c r="B337" s="61" t="s">
        <v>314</v>
      </c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2"/>
      <c r="N337" s="19">
        <v>8</v>
      </c>
      <c r="O337" s="21">
        <v>7</v>
      </c>
      <c r="P337" s="21">
        <v>2</v>
      </c>
      <c r="Q337" s="20" t="s">
        <v>312</v>
      </c>
      <c r="R337" s="19">
        <v>830</v>
      </c>
      <c r="S337" s="18">
        <v>417.06538999999998</v>
      </c>
      <c r="T337" s="18">
        <v>0</v>
      </c>
      <c r="U337" s="17">
        <v>0</v>
      </c>
      <c r="V337" s="5"/>
    </row>
    <row r="338" spans="1:22" ht="33.75" customHeight="1">
      <c r="A338" s="16"/>
      <c r="B338" s="61" t="s">
        <v>313</v>
      </c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2"/>
      <c r="N338" s="19">
        <v>8</v>
      </c>
      <c r="O338" s="21">
        <v>7</v>
      </c>
      <c r="P338" s="21">
        <v>2</v>
      </c>
      <c r="Q338" s="20" t="s">
        <v>312</v>
      </c>
      <c r="R338" s="19">
        <v>850</v>
      </c>
      <c r="S338" s="18">
        <v>425.80682000000002</v>
      </c>
      <c r="T338" s="18">
        <v>304.39999999999998</v>
      </c>
      <c r="U338" s="17">
        <v>304.39999999999998</v>
      </c>
      <c r="V338" s="5"/>
    </row>
    <row r="339" spans="1:22" ht="79.5" customHeight="1">
      <c r="A339" s="16"/>
      <c r="B339" s="61" t="s">
        <v>311</v>
      </c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2"/>
      <c r="N339" s="19">
        <v>8</v>
      </c>
      <c r="O339" s="21">
        <v>7</v>
      </c>
      <c r="P339" s="21">
        <v>2</v>
      </c>
      <c r="Q339" s="20" t="s">
        <v>308</v>
      </c>
      <c r="R339" s="19" t="s">
        <v>2</v>
      </c>
      <c r="S339" s="18">
        <v>319397.01299999998</v>
      </c>
      <c r="T339" s="18">
        <v>234248.7</v>
      </c>
      <c r="U339" s="17">
        <v>219339.6</v>
      </c>
      <c r="V339" s="5"/>
    </row>
    <row r="340" spans="1:22" ht="90.75" customHeight="1">
      <c r="A340" s="16"/>
      <c r="B340" s="61" t="s">
        <v>310</v>
      </c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2"/>
      <c r="N340" s="19">
        <v>8</v>
      </c>
      <c r="O340" s="21">
        <v>7</v>
      </c>
      <c r="P340" s="21">
        <v>2</v>
      </c>
      <c r="Q340" s="20" t="s">
        <v>308</v>
      </c>
      <c r="R340" s="19">
        <v>110</v>
      </c>
      <c r="S340" s="18">
        <v>289198.94212000002</v>
      </c>
      <c r="T340" s="18">
        <v>234248.7</v>
      </c>
      <c r="U340" s="17">
        <v>219339.6</v>
      </c>
      <c r="V340" s="5"/>
    </row>
    <row r="341" spans="1:22" ht="102" customHeight="1">
      <c r="A341" s="16"/>
      <c r="B341" s="61" t="s">
        <v>309</v>
      </c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2"/>
      <c r="N341" s="19">
        <v>8</v>
      </c>
      <c r="O341" s="21">
        <v>7</v>
      </c>
      <c r="P341" s="21">
        <v>2</v>
      </c>
      <c r="Q341" s="20" t="s">
        <v>308</v>
      </c>
      <c r="R341" s="19">
        <v>240</v>
      </c>
      <c r="S341" s="18">
        <v>30198.070879999999</v>
      </c>
      <c r="T341" s="18">
        <v>0</v>
      </c>
      <c r="U341" s="17">
        <v>0</v>
      </c>
      <c r="V341" s="5"/>
    </row>
    <row r="342" spans="1:22" ht="29.25" customHeight="1">
      <c r="A342" s="16"/>
      <c r="B342" s="61" t="s">
        <v>23</v>
      </c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2"/>
      <c r="N342" s="19">
        <v>8</v>
      </c>
      <c r="O342" s="21">
        <v>7</v>
      </c>
      <c r="P342" s="21">
        <v>2</v>
      </c>
      <c r="Q342" s="20" t="s">
        <v>305</v>
      </c>
      <c r="R342" s="19" t="s">
        <v>2</v>
      </c>
      <c r="S342" s="18">
        <v>2345</v>
      </c>
      <c r="T342" s="18">
        <v>0</v>
      </c>
      <c r="U342" s="17">
        <v>0</v>
      </c>
      <c r="V342" s="5"/>
    </row>
    <row r="343" spans="1:22" ht="41.25" customHeight="1">
      <c r="A343" s="16"/>
      <c r="B343" s="61" t="s">
        <v>307</v>
      </c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2"/>
      <c r="N343" s="19">
        <v>8</v>
      </c>
      <c r="O343" s="21">
        <v>7</v>
      </c>
      <c r="P343" s="21">
        <v>2</v>
      </c>
      <c r="Q343" s="20" t="s">
        <v>305</v>
      </c>
      <c r="R343" s="19">
        <v>110</v>
      </c>
      <c r="S343" s="18">
        <v>578.53729999999996</v>
      </c>
      <c r="T343" s="18">
        <v>0</v>
      </c>
      <c r="U343" s="17">
        <v>0</v>
      </c>
      <c r="V343" s="5"/>
    </row>
    <row r="344" spans="1:22" ht="40.5" customHeight="1">
      <c r="A344" s="16"/>
      <c r="B344" s="61" t="s">
        <v>306</v>
      </c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2"/>
      <c r="N344" s="19">
        <v>8</v>
      </c>
      <c r="O344" s="21">
        <v>7</v>
      </c>
      <c r="P344" s="21">
        <v>2</v>
      </c>
      <c r="Q344" s="20" t="s">
        <v>305</v>
      </c>
      <c r="R344" s="19">
        <v>240</v>
      </c>
      <c r="S344" s="18">
        <v>1766.4627</v>
      </c>
      <c r="T344" s="18">
        <v>0</v>
      </c>
      <c r="U344" s="17">
        <v>0</v>
      </c>
      <c r="V344" s="5"/>
    </row>
    <row r="345" spans="1:22" ht="69" customHeight="1">
      <c r="A345" s="16"/>
      <c r="B345" s="61" t="s">
        <v>304</v>
      </c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2"/>
      <c r="N345" s="19">
        <v>8</v>
      </c>
      <c r="O345" s="21">
        <v>7</v>
      </c>
      <c r="P345" s="21">
        <v>2</v>
      </c>
      <c r="Q345" s="20" t="s">
        <v>302</v>
      </c>
      <c r="R345" s="19" t="s">
        <v>2</v>
      </c>
      <c r="S345" s="18">
        <v>1504.62</v>
      </c>
      <c r="T345" s="18">
        <v>0</v>
      </c>
      <c r="U345" s="17">
        <v>0</v>
      </c>
      <c r="V345" s="5"/>
    </row>
    <row r="346" spans="1:22" ht="82.5" customHeight="1">
      <c r="A346" s="16"/>
      <c r="B346" s="61" t="s">
        <v>303</v>
      </c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2"/>
      <c r="N346" s="19">
        <v>8</v>
      </c>
      <c r="O346" s="21">
        <v>7</v>
      </c>
      <c r="P346" s="21">
        <v>2</v>
      </c>
      <c r="Q346" s="20" t="s">
        <v>302</v>
      </c>
      <c r="R346" s="19">
        <v>240</v>
      </c>
      <c r="S346" s="18">
        <v>1504.62</v>
      </c>
      <c r="T346" s="18">
        <v>0</v>
      </c>
      <c r="U346" s="17">
        <v>0</v>
      </c>
      <c r="V346" s="5"/>
    </row>
    <row r="347" spans="1:22" ht="54" customHeight="1">
      <c r="A347" s="16"/>
      <c r="B347" s="61" t="s">
        <v>301</v>
      </c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2"/>
      <c r="N347" s="19">
        <v>8</v>
      </c>
      <c r="O347" s="21">
        <v>7</v>
      </c>
      <c r="P347" s="21">
        <v>2</v>
      </c>
      <c r="Q347" s="20" t="s">
        <v>299</v>
      </c>
      <c r="R347" s="19" t="s">
        <v>2</v>
      </c>
      <c r="S347" s="18">
        <v>21489.789789999999</v>
      </c>
      <c r="T347" s="18">
        <v>19515.400000000001</v>
      </c>
      <c r="U347" s="17">
        <v>18548.099999999999</v>
      </c>
      <c r="V347" s="5"/>
    </row>
    <row r="348" spans="1:22" ht="68.25" customHeight="1">
      <c r="A348" s="16"/>
      <c r="B348" s="61" t="s">
        <v>300</v>
      </c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2"/>
      <c r="N348" s="19">
        <v>8</v>
      </c>
      <c r="O348" s="21">
        <v>7</v>
      </c>
      <c r="P348" s="21">
        <v>2</v>
      </c>
      <c r="Q348" s="20" t="s">
        <v>299</v>
      </c>
      <c r="R348" s="19">
        <v>240</v>
      </c>
      <c r="S348" s="18">
        <v>21489.789789999999</v>
      </c>
      <c r="T348" s="18">
        <v>19515.400000000001</v>
      </c>
      <c r="U348" s="17">
        <v>18548.099999999999</v>
      </c>
      <c r="V348" s="5"/>
    </row>
    <row r="349" spans="1:22" ht="56.25" customHeight="1">
      <c r="A349" s="16"/>
      <c r="B349" s="61" t="s">
        <v>298</v>
      </c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2"/>
      <c r="N349" s="19">
        <v>8</v>
      </c>
      <c r="O349" s="21">
        <v>7</v>
      </c>
      <c r="P349" s="21">
        <v>2</v>
      </c>
      <c r="Q349" s="20" t="s">
        <v>295</v>
      </c>
      <c r="R349" s="19" t="s">
        <v>2</v>
      </c>
      <c r="S349" s="18">
        <v>911.94443999999999</v>
      </c>
      <c r="T349" s="18">
        <v>0</v>
      </c>
      <c r="U349" s="17">
        <v>0</v>
      </c>
      <c r="V349" s="5"/>
    </row>
    <row r="350" spans="1:22" ht="59.25" customHeight="1">
      <c r="A350" s="16"/>
      <c r="B350" s="61" t="s">
        <v>297</v>
      </c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2"/>
      <c r="N350" s="19">
        <v>8</v>
      </c>
      <c r="O350" s="21">
        <v>7</v>
      </c>
      <c r="P350" s="21">
        <v>2</v>
      </c>
      <c r="Q350" s="20" t="s">
        <v>295</v>
      </c>
      <c r="R350" s="19">
        <v>110</v>
      </c>
      <c r="S350" s="18">
        <v>224.98571000000001</v>
      </c>
      <c r="T350" s="18">
        <v>0</v>
      </c>
      <c r="U350" s="17">
        <v>0</v>
      </c>
      <c r="V350" s="5"/>
    </row>
    <row r="351" spans="1:22" ht="60" customHeight="1">
      <c r="A351" s="16"/>
      <c r="B351" s="61" t="s">
        <v>296</v>
      </c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2"/>
      <c r="N351" s="19">
        <v>8</v>
      </c>
      <c r="O351" s="21">
        <v>7</v>
      </c>
      <c r="P351" s="21">
        <v>2</v>
      </c>
      <c r="Q351" s="20" t="s">
        <v>295</v>
      </c>
      <c r="R351" s="19">
        <v>240</v>
      </c>
      <c r="S351" s="18">
        <v>686.95872999999995</v>
      </c>
      <c r="T351" s="18">
        <v>0</v>
      </c>
      <c r="U351" s="17">
        <v>0</v>
      </c>
      <c r="V351" s="5"/>
    </row>
    <row r="352" spans="1:22" ht="32.25" customHeight="1">
      <c r="A352" s="16"/>
      <c r="B352" s="61" t="s">
        <v>180</v>
      </c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2"/>
      <c r="N352" s="19">
        <v>8</v>
      </c>
      <c r="O352" s="21">
        <v>7</v>
      </c>
      <c r="P352" s="21">
        <v>2</v>
      </c>
      <c r="Q352" s="20" t="s">
        <v>179</v>
      </c>
      <c r="R352" s="19" t="s">
        <v>2</v>
      </c>
      <c r="S352" s="18">
        <v>9739.89</v>
      </c>
      <c r="T352" s="18">
        <v>7282.4</v>
      </c>
      <c r="U352" s="17">
        <v>6893.2</v>
      </c>
      <c r="V352" s="5"/>
    </row>
    <row r="353" spans="1:22" ht="93" customHeight="1">
      <c r="A353" s="16"/>
      <c r="B353" s="61" t="s">
        <v>204</v>
      </c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2"/>
      <c r="N353" s="19">
        <v>8</v>
      </c>
      <c r="O353" s="21">
        <v>7</v>
      </c>
      <c r="P353" s="21">
        <v>2</v>
      </c>
      <c r="Q353" s="20" t="s">
        <v>202</v>
      </c>
      <c r="R353" s="19" t="s">
        <v>2</v>
      </c>
      <c r="S353" s="18">
        <v>8690.4</v>
      </c>
      <c r="T353" s="18">
        <v>6922.4</v>
      </c>
      <c r="U353" s="17">
        <v>6533.2</v>
      </c>
      <c r="V353" s="5"/>
    </row>
    <row r="354" spans="1:22" ht="117" customHeight="1">
      <c r="A354" s="16"/>
      <c r="B354" s="61" t="s">
        <v>218</v>
      </c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2"/>
      <c r="N354" s="19">
        <v>8</v>
      </c>
      <c r="O354" s="21">
        <v>7</v>
      </c>
      <c r="P354" s="21">
        <v>2</v>
      </c>
      <c r="Q354" s="20" t="s">
        <v>202</v>
      </c>
      <c r="R354" s="19">
        <v>240</v>
      </c>
      <c r="S354" s="18">
        <v>8690.4</v>
      </c>
      <c r="T354" s="18">
        <v>6922.4</v>
      </c>
      <c r="U354" s="17">
        <v>6533.2</v>
      </c>
      <c r="V354" s="5"/>
    </row>
    <row r="355" spans="1:22" ht="39.75" customHeight="1">
      <c r="A355" s="16"/>
      <c r="B355" s="61" t="s">
        <v>294</v>
      </c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2"/>
      <c r="N355" s="19">
        <v>8</v>
      </c>
      <c r="O355" s="21">
        <v>7</v>
      </c>
      <c r="P355" s="21">
        <v>2</v>
      </c>
      <c r="Q355" s="20" t="s">
        <v>292</v>
      </c>
      <c r="R355" s="19" t="s">
        <v>2</v>
      </c>
      <c r="S355" s="18">
        <v>360</v>
      </c>
      <c r="T355" s="18">
        <v>360</v>
      </c>
      <c r="U355" s="17">
        <v>360</v>
      </c>
      <c r="V355" s="5"/>
    </row>
    <row r="356" spans="1:22" ht="42.75" customHeight="1">
      <c r="A356" s="16"/>
      <c r="B356" s="61" t="s">
        <v>293</v>
      </c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2"/>
      <c r="N356" s="19">
        <v>8</v>
      </c>
      <c r="O356" s="21">
        <v>7</v>
      </c>
      <c r="P356" s="21">
        <v>2</v>
      </c>
      <c r="Q356" s="20" t="s">
        <v>292</v>
      </c>
      <c r="R356" s="19">
        <v>110</v>
      </c>
      <c r="S356" s="18">
        <v>360</v>
      </c>
      <c r="T356" s="18">
        <v>360</v>
      </c>
      <c r="U356" s="17">
        <v>360</v>
      </c>
      <c r="V356" s="5"/>
    </row>
    <row r="357" spans="1:22" ht="117.75" customHeight="1">
      <c r="A357" s="16"/>
      <c r="B357" s="61" t="s">
        <v>194</v>
      </c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2"/>
      <c r="N357" s="19">
        <v>8</v>
      </c>
      <c r="O357" s="21">
        <v>7</v>
      </c>
      <c r="P357" s="21">
        <v>2</v>
      </c>
      <c r="Q357" s="20" t="s">
        <v>192</v>
      </c>
      <c r="R357" s="19" t="s">
        <v>2</v>
      </c>
      <c r="S357" s="18">
        <v>689.49</v>
      </c>
      <c r="T357" s="18">
        <v>0</v>
      </c>
      <c r="U357" s="17">
        <v>0</v>
      </c>
      <c r="V357" s="5"/>
    </row>
    <row r="358" spans="1:22" ht="132.75" customHeight="1">
      <c r="A358" s="16"/>
      <c r="B358" s="61" t="s">
        <v>291</v>
      </c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2"/>
      <c r="N358" s="19">
        <v>8</v>
      </c>
      <c r="O358" s="21">
        <v>7</v>
      </c>
      <c r="P358" s="21">
        <v>2</v>
      </c>
      <c r="Q358" s="20" t="s">
        <v>192</v>
      </c>
      <c r="R358" s="19">
        <v>240</v>
      </c>
      <c r="S358" s="18">
        <v>689.49</v>
      </c>
      <c r="T358" s="18">
        <v>0</v>
      </c>
      <c r="U358" s="17">
        <v>0</v>
      </c>
      <c r="V358" s="5"/>
    </row>
    <row r="359" spans="1:22" ht="57" customHeight="1">
      <c r="A359" s="16"/>
      <c r="B359" s="61" t="s">
        <v>290</v>
      </c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2"/>
      <c r="N359" s="19">
        <v>8</v>
      </c>
      <c r="O359" s="21">
        <v>7</v>
      </c>
      <c r="P359" s="21">
        <v>2</v>
      </c>
      <c r="Q359" s="20" t="s">
        <v>289</v>
      </c>
      <c r="R359" s="19" t="s">
        <v>2</v>
      </c>
      <c r="S359" s="18">
        <v>1961.8</v>
      </c>
      <c r="T359" s="18">
        <v>1961.8</v>
      </c>
      <c r="U359" s="17">
        <v>1961.8</v>
      </c>
      <c r="V359" s="5"/>
    </row>
    <row r="360" spans="1:22" ht="57.75" customHeight="1">
      <c r="A360" s="16"/>
      <c r="B360" s="61" t="s">
        <v>288</v>
      </c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2"/>
      <c r="N360" s="19">
        <v>8</v>
      </c>
      <c r="O360" s="21">
        <v>7</v>
      </c>
      <c r="P360" s="21">
        <v>2</v>
      </c>
      <c r="Q360" s="20" t="s">
        <v>286</v>
      </c>
      <c r="R360" s="19" t="s">
        <v>2</v>
      </c>
      <c r="S360" s="18">
        <v>1961.8</v>
      </c>
      <c r="T360" s="18">
        <v>1961.8</v>
      </c>
      <c r="U360" s="17">
        <v>1961.8</v>
      </c>
      <c r="V360" s="5"/>
    </row>
    <row r="361" spans="1:22" ht="59.25" customHeight="1">
      <c r="A361" s="16"/>
      <c r="B361" s="61" t="s">
        <v>287</v>
      </c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2"/>
      <c r="N361" s="19">
        <v>8</v>
      </c>
      <c r="O361" s="21">
        <v>7</v>
      </c>
      <c r="P361" s="21">
        <v>2</v>
      </c>
      <c r="Q361" s="20" t="s">
        <v>286</v>
      </c>
      <c r="R361" s="19">
        <v>110</v>
      </c>
      <c r="S361" s="18">
        <v>1961.8</v>
      </c>
      <c r="T361" s="18">
        <v>1961.8</v>
      </c>
      <c r="U361" s="17">
        <v>1961.8</v>
      </c>
      <c r="V361" s="5"/>
    </row>
    <row r="362" spans="1:22" ht="51.75" customHeight="1">
      <c r="A362" s="16"/>
      <c r="B362" s="61" t="s">
        <v>104</v>
      </c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2"/>
      <c r="N362" s="19">
        <v>8</v>
      </c>
      <c r="O362" s="21">
        <v>7</v>
      </c>
      <c r="P362" s="21">
        <v>2</v>
      </c>
      <c r="Q362" s="20" t="s">
        <v>103</v>
      </c>
      <c r="R362" s="19" t="s">
        <v>2</v>
      </c>
      <c r="S362" s="18">
        <v>152117.18687999999</v>
      </c>
      <c r="T362" s="18">
        <v>111726.73469</v>
      </c>
      <c r="U362" s="17">
        <v>7799</v>
      </c>
      <c r="V362" s="5"/>
    </row>
    <row r="363" spans="1:22" ht="52.5" customHeight="1">
      <c r="A363" s="16"/>
      <c r="B363" s="61" t="s">
        <v>102</v>
      </c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2"/>
      <c r="N363" s="19">
        <v>8</v>
      </c>
      <c r="O363" s="21">
        <v>7</v>
      </c>
      <c r="P363" s="21">
        <v>2</v>
      </c>
      <c r="Q363" s="20" t="s">
        <v>100</v>
      </c>
      <c r="R363" s="19" t="s">
        <v>2</v>
      </c>
      <c r="S363" s="18">
        <v>12746.699000000001</v>
      </c>
      <c r="T363" s="18">
        <v>4005</v>
      </c>
      <c r="U363" s="17">
        <v>7799</v>
      </c>
      <c r="V363" s="5"/>
    </row>
    <row r="364" spans="1:22" ht="55.5" customHeight="1">
      <c r="A364" s="16"/>
      <c r="B364" s="61" t="s">
        <v>232</v>
      </c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2"/>
      <c r="N364" s="19">
        <v>8</v>
      </c>
      <c r="O364" s="21">
        <v>7</v>
      </c>
      <c r="P364" s="21">
        <v>2</v>
      </c>
      <c r="Q364" s="20" t="s">
        <v>100</v>
      </c>
      <c r="R364" s="19">
        <v>240</v>
      </c>
      <c r="S364" s="18">
        <v>12746.699000000001</v>
      </c>
      <c r="T364" s="18">
        <v>4005</v>
      </c>
      <c r="U364" s="17">
        <v>7799</v>
      </c>
      <c r="V364" s="5"/>
    </row>
    <row r="365" spans="1:22" ht="38.25" customHeight="1">
      <c r="A365" s="16"/>
      <c r="B365" s="61" t="s">
        <v>285</v>
      </c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2"/>
      <c r="N365" s="19">
        <v>8</v>
      </c>
      <c r="O365" s="21">
        <v>7</v>
      </c>
      <c r="P365" s="21">
        <v>2</v>
      </c>
      <c r="Q365" s="20" t="s">
        <v>283</v>
      </c>
      <c r="R365" s="19" t="s">
        <v>2</v>
      </c>
      <c r="S365" s="18">
        <v>3621.7</v>
      </c>
      <c r="T365" s="18">
        <v>0</v>
      </c>
      <c r="U365" s="17">
        <v>0</v>
      </c>
      <c r="V365" s="5"/>
    </row>
    <row r="366" spans="1:22" ht="53.25" customHeight="1">
      <c r="A366" s="16"/>
      <c r="B366" s="61" t="s">
        <v>284</v>
      </c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2"/>
      <c r="N366" s="19">
        <v>8</v>
      </c>
      <c r="O366" s="21">
        <v>7</v>
      </c>
      <c r="P366" s="21">
        <v>2</v>
      </c>
      <c r="Q366" s="20" t="s">
        <v>283</v>
      </c>
      <c r="R366" s="19">
        <v>240</v>
      </c>
      <c r="S366" s="18">
        <v>3621.7</v>
      </c>
      <c r="T366" s="18">
        <v>0</v>
      </c>
      <c r="U366" s="17">
        <v>0</v>
      </c>
      <c r="V366" s="5"/>
    </row>
    <row r="367" spans="1:22" ht="66" customHeight="1">
      <c r="A367" s="16"/>
      <c r="B367" s="61" t="s">
        <v>282</v>
      </c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2"/>
      <c r="N367" s="19">
        <v>8</v>
      </c>
      <c r="O367" s="21">
        <v>7</v>
      </c>
      <c r="P367" s="21">
        <v>2</v>
      </c>
      <c r="Q367" s="20" t="s">
        <v>280</v>
      </c>
      <c r="R367" s="19" t="s">
        <v>2</v>
      </c>
      <c r="S367" s="18">
        <v>135748.78787999999</v>
      </c>
      <c r="T367" s="18">
        <v>107721.73469</v>
      </c>
      <c r="U367" s="17">
        <v>0</v>
      </c>
      <c r="V367" s="5"/>
    </row>
    <row r="368" spans="1:22" ht="70.5" customHeight="1">
      <c r="A368" s="16"/>
      <c r="B368" s="61" t="s">
        <v>281</v>
      </c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2"/>
      <c r="N368" s="19">
        <v>8</v>
      </c>
      <c r="O368" s="21">
        <v>7</v>
      </c>
      <c r="P368" s="21">
        <v>2</v>
      </c>
      <c r="Q368" s="20" t="s">
        <v>280</v>
      </c>
      <c r="R368" s="19">
        <v>240</v>
      </c>
      <c r="S368" s="18">
        <v>135748.78787999999</v>
      </c>
      <c r="T368" s="18">
        <v>107721.73469</v>
      </c>
      <c r="U368" s="17">
        <v>0</v>
      </c>
      <c r="V368" s="5"/>
    </row>
    <row r="369" spans="1:22" ht="20.100000000000001" hidden="1" customHeight="1">
      <c r="A369" s="16"/>
      <c r="B369" s="61" t="s">
        <v>263</v>
      </c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2"/>
      <c r="N369" s="19">
        <v>8</v>
      </c>
      <c r="O369" s="21">
        <v>7</v>
      </c>
      <c r="P369" s="21">
        <v>2</v>
      </c>
      <c r="Q369" s="20" t="s">
        <v>279</v>
      </c>
      <c r="R369" s="19" t="s">
        <v>2</v>
      </c>
      <c r="S369" s="18">
        <v>0</v>
      </c>
      <c r="T369" s="18">
        <v>0</v>
      </c>
      <c r="U369" s="17">
        <v>0</v>
      </c>
      <c r="V369" s="5"/>
    </row>
    <row r="370" spans="1:22" ht="34.5" hidden="1" customHeight="1">
      <c r="A370" s="16"/>
      <c r="B370" s="61" t="s">
        <v>262</v>
      </c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2"/>
      <c r="N370" s="19">
        <v>8</v>
      </c>
      <c r="O370" s="21">
        <v>7</v>
      </c>
      <c r="P370" s="21">
        <v>2</v>
      </c>
      <c r="Q370" s="20" t="s">
        <v>279</v>
      </c>
      <c r="R370" s="19">
        <v>240</v>
      </c>
      <c r="S370" s="18">
        <v>0</v>
      </c>
      <c r="T370" s="18">
        <v>0</v>
      </c>
      <c r="U370" s="17">
        <v>0</v>
      </c>
      <c r="V370" s="5"/>
    </row>
    <row r="371" spans="1:22" ht="30" customHeight="1">
      <c r="A371" s="16"/>
      <c r="B371" s="61" t="s">
        <v>150</v>
      </c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2"/>
      <c r="N371" s="19">
        <v>8</v>
      </c>
      <c r="O371" s="21">
        <v>7</v>
      </c>
      <c r="P371" s="21">
        <v>2</v>
      </c>
      <c r="Q371" s="20" t="s">
        <v>149</v>
      </c>
      <c r="R371" s="19" t="s">
        <v>2</v>
      </c>
      <c r="S371" s="18">
        <v>1953.8</v>
      </c>
      <c r="T371" s="18">
        <v>1944.7</v>
      </c>
      <c r="U371" s="17">
        <v>2022.5</v>
      </c>
      <c r="V371" s="5"/>
    </row>
    <row r="372" spans="1:22" ht="34.5" customHeight="1">
      <c r="A372" s="16"/>
      <c r="B372" s="61" t="s">
        <v>148</v>
      </c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2"/>
      <c r="N372" s="19">
        <v>8</v>
      </c>
      <c r="O372" s="21">
        <v>7</v>
      </c>
      <c r="P372" s="21">
        <v>2</v>
      </c>
      <c r="Q372" s="20" t="s">
        <v>146</v>
      </c>
      <c r="R372" s="19" t="s">
        <v>2</v>
      </c>
      <c r="S372" s="18">
        <v>1953.8</v>
      </c>
      <c r="T372" s="18">
        <v>1944.7</v>
      </c>
      <c r="U372" s="17">
        <v>2022.5</v>
      </c>
      <c r="V372" s="5"/>
    </row>
    <row r="373" spans="1:22" ht="48" customHeight="1">
      <c r="A373" s="16"/>
      <c r="B373" s="61" t="s">
        <v>278</v>
      </c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2"/>
      <c r="N373" s="19">
        <v>8</v>
      </c>
      <c r="O373" s="21">
        <v>7</v>
      </c>
      <c r="P373" s="21">
        <v>2</v>
      </c>
      <c r="Q373" s="20" t="s">
        <v>146</v>
      </c>
      <c r="R373" s="19">
        <v>110</v>
      </c>
      <c r="S373" s="18">
        <v>10.1</v>
      </c>
      <c r="T373" s="18">
        <v>0</v>
      </c>
      <c r="U373" s="17">
        <v>0</v>
      </c>
      <c r="V373" s="5"/>
    </row>
    <row r="374" spans="1:22" ht="57.75" customHeight="1">
      <c r="A374" s="16"/>
      <c r="B374" s="61" t="s">
        <v>277</v>
      </c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2"/>
      <c r="N374" s="19">
        <v>8</v>
      </c>
      <c r="O374" s="21">
        <v>7</v>
      </c>
      <c r="P374" s="21">
        <v>2</v>
      </c>
      <c r="Q374" s="20" t="s">
        <v>146</v>
      </c>
      <c r="R374" s="19">
        <v>240</v>
      </c>
      <c r="S374" s="18">
        <v>1943.7</v>
      </c>
      <c r="T374" s="18">
        <v>1944.7</v>
      </c>
      <c r="U374" s="17">
        <v>2022.5</v>
      </c>
      <c r="V374" s="5"/>
    </row>
    <row r="375" spans="1:22" ht="39" customHeight="1">
      <c r="A375" s="16"/>
      <c r="B375" s="61" t="s">
        <v>276</v>
      </c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2"/>
      <c r="N375" s="19">
        <v>8</v>
      </c>
      <c r="O375" s="21">
        <v>7</v>
      </c>
      <c r="P375" s="21">
        <v>2</v>
      </c>
      <c r="Q375" s="20" t="s">
        <v>275</v>
      </c>
      <c r="R375" s="19" t="s">
        <v>2</v>
      </c>
      <c r="S375" s="18">
        <v>180</v>
      </c>
      <c r="T375" s="18">
        <v>180</v>
      </c>
      <c r="U375" s="17">
        <v>180</v>
      </c>
      <c r="V375" s="5"/>
    </row>
    <row r="376" spans="1:22" ht="45" customHeight="1">
      <c r="A376" s="16"/>
      <c r="B376" s="61" t="s">
        <v>274</v>
      </c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2"/>
      <c r="N376" s="19">
        <v>8</v>
      </c>
      <c r="O376" s="21">
        <v>7</v>
      </c>
      <c r="P376" s="21">
        <v>2</v>
      </c>
      <c r="Q376" s="20" t="s">
        <v>272</v>
      </c>
      <c r="R376" s="19" t="s">
        <v>2</v>
      </c>
      <c r="S376" s="18">
        <v>180</v>
      </c>
      <c r="T376" s="18">
        <v>180</v>
      </c>
      <c r="U376" s="17">
        <v>180</v>
      </c>
      <c r="V376" s="5"/>
    </row>
    <row r="377" spans="1:22" ht="42.75" customHeight="1">
      <c r="A377" s="16"/>
      <c r="B377" s="61" t="s">
        <v>273</v>
      </c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2"/>
      <c r="N377" s="19">
        <v>8</v>
      </c>
      <c r="O377" s="21">
        <v>7</v>
      </c>
      <c r="P377" s="21">
        <v>2</v>
      </c>
      <c r="Q377" s="20" t="s">
        <v>272</v>
      </c>
      <c r="R377" s="19">
        <v>350</v>
      </c>
      <c r="S377" s="18">
        <v>180</v>
      </c>
      <c r="T377" s="18">
        <v>180</v>
      </c>
      <c r="U377" s="17">
        <v>180</v>
      </c>
      <c r="V377" s="5"/>
    </row>
    <row r="378" spans="1:22" ht="33" customHeight="1">
      <c r="A378" s="16"/>
      <c r="B378" s="61" t="s">
        <v>271</v>
      </c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2"/>
      <c r="N378" s="19">
        <v>8</v>
      </c>
      <c r="O378" s="21">
        <v>7</v>
      </c>
      <c r="P378" s="21">
        <v>2</v>
      </c>
      <c r="Q378" s="20" t="s">
        <v>270</v>
      </c>
      <c r="R378" s="19" t="s">
        <v>2</v>
      </c>
      <c r="S378" s="18">
        <v>30432</v>
      </c>
      <c r="T378" s="18">
        <v>19120.348839999999</v>
      </c>
      <c r="U378" s="17">
        <v>431291.97677000001</v>
      </c>
      <c r="V378" s="5"/>
    </row>
    <row r="379" spans="1:22" ht="36" customHeight="1">
      <c r="A379" s="16"/>
      <c r="B379" s="61" t="s">
        <v>269</v>
      </c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2"/>
      <c r="N379" s="19">
        <v>8</v>
      </c>
      <c r="O379" s="21">
        <v>7</v>
      </c>
      <c r="P379" s="21">
        <v>2</v>
      </c>
      <c r="Q379" s="20" t="s">
        <v>267</v>
      </c>
      <c r="R379" s="19" t="s">
        <v>2</v>
      </c>
      <c r="S379" s="18">
        <v>0</v>
      </c>
      <c r="T379" s="18">
        <v>0</v>
      </c>
      <c r="U379" s="17">
        <v>315912.32559999998</v>
      </c>
      <c r="V379" s="5"/>
    </row>
    <row r="380" spans="1:22" ht="45" customHeight="1">
      <c r="A380" s="16"/>
      <c r="B380" s="61" t="s">
        <v>268</v>
      </c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2"/>
      <c r="N380" s="19">
        <v>8</v>
      </c>
      <c r="O380" s="21">
        <v>7</v>
      </c>
      <c r="P380" s="21">
        <v>2</v>
      </c>
      <c r="Q380" s="20" t="s">
        <v>267</v>
      </c>
      <c r="R380" s="19">
        <v>240</v>
      </c>
      <c r="S380" s="18">
        <v>0</v>
      </c>
      <c r="T380" s="18">
        <v>0</v>
      </c>
      <c r="U380" s="17">
        <v>315912.32559999998</v>
      </c>
      <c r="V380" s="5"/>
    </row>
    <row r="381" spans="1:22" ht="31.5" customHeight="1">
      <c r="A381" s="16"/>
      <c r="B381" s="61" t="s">
        <v>266</v>
      </c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2"/>
      <c r="N381" s="19">
        <v>8</v>
      </c>
      <c r="O381" s="21">
        <v>7</v>
      </c>
      <c r="P381" s="21">
        <v>2</v>
      </c>
      <c r="Q381" s="20" t="s">
        <v>264</v>
      </c>
      <c r="R381" s="19" t="s">
        <v>2</v>
      </c>
      <c r="S381" s="18">
        <v>0</v>
      </c>
      <c r="T381" s="18">
        <v>19120.348839999999</v>
      </c>
      <c r="U381" s="17">
        <v>115379.65117</v>
      </c>
      <c r="V381" s="5"/>
    </row>
    <row r="382" spans="1:22" ht="46.5" customHeight="1">
      <c r="A382" s="16"/>
      <c r="B382" s="61" t="s">
        <v>265</v>
      </c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2"/>
      <c r="N382" s="19">
        <v>8</v>
      </c>
      <c r="O382" s="21">
        <v>7</v>
      </c>
      <c r="P382" s="21">
        <v>2</v>
      </c>
      <c r="Q382" s="20" t="s">
        <v>264</v>
      </c>
      <c r="R382" s="19">
        <v>240</v>
      </c>
      <c r="S382" s="18">
        <v>0</v>
      </c>
      <c r="T382" s="18">
        <v>19120.348839999999</v>
      </c>
      <c r="U382" s="17">
        <v>115379.65117</v>
      </c>
      <c r="V382" s="5"/>
    </row>
    <row r="383" spans="1:22" ht="27" customHeight="1">
      <c r="A383" s="16"/>
      <c r="B383" s="61" t="s">
        <v>263</v>
      </c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2"/>
      <c r="N383" s="19">
        <v>8</v>
      </c>
      <c r="O383" s="21">
        <v>7</v>
      </c>
      <c r="P383" s="21">
        <v>2</v>
      </c>
      <c r="Q383" s="20" t="s">
        <v>261</v>
      </c>
      <c r="R383" s="19" t="s">
        <v>2</v>
      </c>
      <c r="S383" s="18">
        <v>30432</v>
      </c>
      <c r="T383" s="18">
        <v>0</v>
      </c>
      <c r="U383" s="17">
        <v>0</v>
      </c>
      <c r="V383" s="5"/>
    </row>
    <row r="384" spans="1:22" ht="45.75" customHeight="1">
      <c r="A384" s="16"/>
      <c r="B384" s="61" t="s">
        <v>262</v>
      </c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2"/>
      <c r="N384" s="19">
        <v>8</v>
      </c>
      <c r="O384" s="21">
        <v>7</v>
      </c>
      <c r="P384" s="21">
        <v>2</v>
      </c>
      <c r="Q384" s="20" t="s">
        <v>261</v>
      </c>
      <c r="R384" s="19">
        <v>240</v>
      </c>
      <c r="S384" s="18">
        <v>30432</v>
      </c>
      <c r="T384" s="18">
        <v>0</v>
      </c>
      <c r="U384" s="17">
        <v>0</v>
      </c>
      <c r="V384" s="5"/>
    </row>
    <row r="385" spans="1:22" ht="45.75" customHeight="1">
      <c r="A385" s="16"/>
      <c r="B385" s="61" t="s">
        <v>260</v>
      </c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2"/>
      <c r="N385" s="19">
        <v>8</v>
      </c>
      <c r="O385" s="21">
        <v>7</v>
      </c>
      <c r="P385" s="21">
        <v>2</v>
      </c>
      <c r="Q385" s="20" t="s">
        <v>259</v>
      </c>
      <c r="R385" s="19" t="s">
        <v>2</v>
      </c>
      <c r="S385" s="18">
        <v>46687.583160000002</v>
      </c>
      <c r="T385" s="18">
        <v>46556.55</v>
      </c>
      <c r="U385" s="17">
        <v>46607.54</v>
      </c>
      <c r="V385" s="5"/>
    </row>
    <row r="386" spans="1:22" ht="80.25" customHeight="1">
      <c r="A386" s="16"/>
      <c r="B386" s="61" t="s">
        <v>258</v>
      </c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2"/>
      <c r="N386" s="19">
        <v>8</v>
      </c>
      <c r="O386" s="21">
        <v>7</v>
      </c>
      <c r="P386" s="21">
        <v>2</v>
      </c>
      <c r="Q386" s="20" t="s">
        <v>256</v>
      </c>
      <c r="R386" s="19" t="s">
        <v>2</v>
      </c>
      <c r="S386" s="18">
        <v>885.8</v>
      </c>
      <c r="T386" s="18">
        <v>885.8</v>
      </c>
      <c r="U386" s="17">
        <v>885.8</v>
      </c>
      <c r="V386" s="5"/>
    </row>
    <row r="387" spans="1:22" ht="93" customHeight="1">
      <c r="A387" s="16"/>
      <c r="B387" s="61" t="s">
        <v>257</v>
      </c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2"/>
      <c r="N387" s="19">
        <v>8</v>
      </c>
      <c r="O387" s="21">
        <v>7</v>
      </c>
      <c r="P387" s="21">
        <v>2</v>
      </c>
      <c r="Q387" s="20" t="s">
        <v>256</v>
      </c>
      <c r="R387" s="19">
        <v>110</v>
      </c>
      <c r="S387" s="18">
        <v>885.8</v>
      </c>
      <c r="T387" s="18">
        <v>885.8</v>
      </c>
      <c r="U387" s="17">
        <v>885.8</v>
      </c>
      <c r="V387" s="5"/>
    </row>
    <row r="388" spans="1:22" ht="55.5" customHeight="1">
      <c r="A388" s="16"/>
      <c r="B388" s="61" t="s">
        <v>255</v>
      </c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2"/>
      <c r="N388" s="19">
        <v>8</v>
      </c>
      <c r="O388" s="21">
        <v>7</v>
      </c>
      <c r="P388" s="21">
        <v>2</v>
      </c>
      <c r="Q388" s="20" t="s">
        <v>253</v>
      </c>
      <c r="R388" s="19" t="s">
        <v>2</v>
      </c>
      <c r="S388" s="18">
        <v>2081.8831599999999</v>
      </c>
      <c r="T388" s="18">
        <v>1950.85</v>
      </c>
      <c r="U388" s="17">
        <v>1986.14</v>
      </c>
      <c r="V388" s="5"/>
    </row>
    <row r="389" spans="1:22" ht="61.5" customHeight="1">
      <c r="A389" s="16"/>
      <c r="B389" s="61" t="s">
        <v>254</v>
      </c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2"/>
      <c r="N389" s="19">
        <v>8</v>
      </c>
      <c r="O389" s="21">
        <v>7</v>
      </c>
      <c r="P389" s="21">
        <v>2</v>
      </c>
      <c r="Q389" s="20" t="s">
        <v>253</v>
      </c>
      <c r="R389" s="19">
        <v>110</v>
      </c>
      <c r="S389" s="18">
        <v>2081.8831599999999</v>
      </c>
      <c r="T389" s="18">
        <v>1950.85</v>
      </c>
      <c r="U389" s="17">
        <v>1986.14</v>
      </c>
      <c r="V389" s="5"/>
    </row>
    <row r="390" spans="1:22" ht="84.75" customHeight="1">
      <c r="A390" s="16"/>
      <c r="B390" s="61" t="s">
        <v>252</v>
      </c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2"/>
      <c r="N390" s="19">
        <v>8</v>
      </c>
      <c r="O390" s="21">
        <v>7</v>
      </c>
      <c r="P390" s="21">
        <v>2</v>
      </c>
      <c r="Q390" s="20" t="s">
        <v>250</v>
      </c>
      <c r="R390" s="19" t="s">
        <v>2</v>
      </c>
      <c r="S390" s="18">
        <v>43719.9</v>
      </c>
      <c r="T390" s="18">
        <v>43719.9</v>
      </c>
      <c r="U390" s="17">
        <v>43735.6</v>
      </c>
      <c r="V390" s="5"/>
    </row>
    <row r="391" spans="1:22" ht="78" customHeight="1">
      <c r="A391" s="16"/>
      <c r="B391" s="61" t="s">
        <v>251</v>
      </c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2"/>
      <c r="N391" s="19">
        <v>8</v>
      </c>
      <c r="O391" s="21">
        <v>7</v>
      </c>
      <c r="P391" s="21">
        <v>2</v>
      </c>
      <c r="Q391" s="20" t="s">
        <v>250</v>
      </c>
      <c r="R391" s="19">
        <v>110</v>
      </c>
      <c r="S391" s="18">
        <v>43719.9</v>
      </c>
      <c r="T391" s="18">
        <v>43719.9</v>
      </c>
      <c r="U391" s="17">
        <v>43735.6</v>
      </c>
      <c r="V391" s="5"/>
    </row>
    <row r="392" spans="1:22" ht="20.100000000000001" customHeight="1">
      <c r="A392" s="16"/>
      <c r="B392" s="61" t="s">
        <v>108</v>
      </c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2"/>
      <c r="N392" s="19">
        <v>8</v>
      </c>
      <c r="O392" s="21">
        <v>7</v>
      </c>
      <c r="P392" s="21">
        <v>3</v>
      </c>
      <c r="Q392" s="20" t="s">
        <v>2</v>
      </c>
      <c r="R392" s="19" t="s">
        <v>2</v>
      </c>
      <c r="S392" s="18">
        <v>38604.857320000003</v>
      </c>
      <c r="T392" s="18">
        <v>30394.400000000001</v>
      </c>
      <c r="U392" s="17">
        <v>31387.1</v>
      </c>
      <c r="V392" s="5"/>
    </row>
    <row r="393" spans="1:22" ht="34.5" customHeight="1">
      <c r="A393" s="16"/>
      <c r="B393" s="61" t="s">
        <v>27</v>
      </c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2"/>
      <c r="N393" s="19">
        <v>8</v>
      </c>
      <c r="O393" s="21">
        <v>7</v>
      </c>
      <c r="P393" s="21">
        <v>3</v>
      </c>
      <c r="Q393" s="20" t="s">
        <v>26</v>
      </c>
      <c r="R393" s="19" t="s">
        <v>2</v>
      </c>
      <c r="S393" s="18">
        <v>37910.657319999998</v>
      </c>
      <c r="T393" s="18">
        <v>29788.400000000001</v>
      </c>
      <c r="U393" s="17">
        <v>30762.1</v>
      </c>
      <c r="V393" s="5"/>
    </row>
    <row r="394" spans="1:22" ht="33" customHeight="1">
      <c r="A394" s="16"/>
      <c r="B394" s="61" t="s">
        <v>25</v>
      </c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2"/>
      <c r="N394" s="19">
        <v>8</v>
      </c>
      <c r="O394" s="21">
        <v>7</v>
      </c>
      <c r="P394" s="21">
        <v>3</v>
      </c>
      <c r="Q394" s="20" t="s">
        <v>24</v>
      </c>
      <c r="R394" s="19" t="s">
        <v>2</v>
      </c>
      <c r="S394" s="18">
        <v>37196.457320000001</v>
      </c>
      <c r="T394" s="18">
        <v>29565.4</v>
      </c>
      <c r="U394" s="17">
        <v>30530.1</v>
      </c>
      <c r="V394" s="5"/>
    </row>
    <row r="395" spans="1:22" ht="24.75" customHeight="1">
      <c r="A395" s="16"/>
      <c r="B395" s="61" t="s">
        <v>249</v>
      </c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2"/>
      <c r="N395" s="19">
        <v>8</v>
      </c>
      <c r="O395" s="21">
        <v>7</v>
      </c>
      <c r="P395" s="21">
        <v>3</v>
      </c>
      <c r="Q395" s="20" t="s">
        <v>247</v>
      </c>
      <c r="R395" s="19" t="s">
        <v>2</v>
      </c>
      <c r="S395" s="18">
        <v>25047.560150000001</v>
      </c>
      <c r="T395" s="18">
        <v>23604.9</v>
      </c>
      <c r="U395" s="17">
        <v>24375.9</v>
      </c>
      <c r="V395" s="5"/>
    </row>
    <row r="396" spans="1:22" ht="33" customHeight="1">
      <c r="A396" s="16"/>
      <c r="B396" s="61" t="s">
        <v>248</v>
      </c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2"/>
      <c r="N396" s="19">
        <v>8</v>
      </c>
      <c r="O396" s="21">
        <v>7</v>
      </c>
      <c r="P396" s="21">
        <v>3</v>
      </c>
      <c r="Q396" s="20" t="s">
        <v>247</v>
      </c>
      <c r="R396" s="19">
        <v>610</v>
      </c>
      <c r="S396" s="18">
        <v>25047.560150000001</v>
      </c>
      <c r="T396" s="18">
        <v>23604.9</v>
      </c>
      <c r="U396" s="17">
        <v>24375.9</v>
      </c>
      <c r="V396" s="5"/>
    </row>
    <row r="397" spans="1:22" ht="30" customHeight="1">
      <c r="A397" s="16"/>
      <c r="B397" s="61" t="s">
        <v>246</v>
      </c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2"/>
      <c r="N397" s="19">
        <v>8</v>
      </c>
      <c r="O397" s="21">
        <v>7</v>
      </c>
      <c r="P397" s="21">
        <v>3</v>
      </c>
      <c r="Q397" s="20" t="s">
        <v>244</v>
      </c>
      <c r="R397" s="19" t="s">
        <v>2</v>
      </c>
      <c r="S397" s="18">
        <v>6540.4247299999997</v>
      </c>
      <c r="T397" s="18">
        <v>5960.5</v>
      </c>
      <c r="U397" s="17">
        <v>6154.2</v>
      </c>
      <c r="V397" s="5"/>
    </row>
    <row r="398" spans="1:22" ht="30.75" customHeight="1">
      <c r="A398" s="16"/>
      <c r="B398" s="61" t="s">
        <v>245</v>
      </c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2"/>
      <c r="N398" s="19">
        <v>8</v>
      </c>
      <c r="O398" s="21">
        <v>7</v>
      </c>
      <c r="P398" s="21">
        <v>3</v>
      </c>
      <c r="Q398" s="20" t="s">
        <v>244</v>
      </c>
      <c r="R398" s="19">
        <v>610</v>
      </c>
      <c r="S398" s="18">
        <v>6540.4247299999997</v>
      </c>
      <c r="T398" s="18">
        <v>5960.5</v>
      </c>
      <c r="U398" s="17">
        <v>6154.2</v>
      </c>
      <c r="V398" s="5"/>
    </row>
    <row r="399" spans="1:22" ht="33.75" customHeight="1">
      <c r="A399" s="16"/>
      <c r="B399" s="61" t="s">
        <v>23</v>
      </c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2"/>
      <c r="N399" s="19">
        <v>8</v>
      </c>
      <c r="O399" s="21">
        <v>7</v>
      </c>
      <c r="P399" s="21">
        <v>3</v>
      </c>
      <c r="Q399" s="20" t="s">
        <v>21</v>
      </c>
      <c r="R399" s="19" t="s">
        <v>2</v>
      </c>
      <c r="S399" s="18">
        <v>4486.7779499999997</v>
      </c>
      <c r="T399" s="18">
        <v>0</v>
      </c>
      <c r="U399" s="17">
        <v>0</v>
      </c>
      <c r="V399" s="5"/>
    </row>
    <row r="400" spans="1:22" ht="30.75" customHeight="1">
      <c r="A400" s="16"/>
      <c r="B400" s="61" t="s">
        <v>22</v>
      </c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2"/>
      <c r="N400" s="19">
        <v>8</v>
      </c>
      <c r="O400" s="21">
        <v>7</v>
      </c>
      <c r="P400" s="21">
        <v>3</v>
      </c>
      <c r="Q400" s="20" t="s">
        <v>21</v>
      </c>
      <c r="R400" s="19">
        <v>610</v>
      </c>
      <c r="S400" s="18">
        <v>4486.7779499999997</v>
      </c>
      <c r="T400" s="18">
        <v>0</v>
      </c>
      <c r="U400" s="17">
        <v>0</v>
      </c>
      <c r="V400" s="5"/>
    </row>
    <row r="401" spans="1:22" ht="42.75" customHeight="1">
      <c r="A401" s="16"/>
      <c r="B401" s="61" t="s">
        <v>20</v>
      </c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2"/>
      <c r="N401" s="19">
        <v>8</v>
      </c>
      <c r="O401" s="21">
        <v>7</v>
      </c>
      <c r="P401" s="21">
        <v>3</v>
      </c>
      <c r="Q401" s="20" t="s">
        <v>18</v>
      </c>
      <c r="R401" s="19" t="s">
        <v>2</v>
      </c>
      <c r="S401" s="18">
        <v>1121.6944900000001</v>
      </c>
      <c r="T401" s="18">
        <v>0</v>
      </c>
      <c r="U401" s="17">
        <v>0</v>
      </c>
      <c r="V401" s="5"/>
    </row>
    <row r="402" spans="1:22" ht="42.75" customHeight="1">
      <c r="A402" s="16"/>
      <c r="B402" s="61" t="s">
        <v>19</v>
      </c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2"/>
      <c r="N402" s="19">
        <v>8</v>
      </c>
      <c r="O402" s="21">
        <v>7</v>
      </c>
      <c r="P402" s="21">
        <v>3</v>
      </c>
      <c r="Q402" s="20" t="s">
        <v>18</v>
      </c>
      <c r="R402" s="19">
        <v>610</v>
      </c>
      <c r="S402" s="18">
        <v>1121.6944900000001</v>
      </c>
      <c r="T402" s="18">
        <v>0</v>
      </c>
      <c r="U402" s="17">
        <v>0</v>
      </c>
      <c r="V402" s="5"/>
    </row>
    <row r="403" spans="1:22" ht="20.100000000000001" customHeight="1">
      <c r="A403" s="16"/>
      <c r="B403" s="61" t="s">
        <v>243</v>
      </c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2"/>
      <c r="N403" s="19">
        <v>8</v>
      </c>
      <c r="O403" s="21">
        <v>7</v>
      </c>
      <c r="P403" s="21">
        <v>3</v>
      </c>
      <c r="Q403" s="20" t="s">
        <v>242</v>
      </c>
      <c r="R403" s="19" t="s">
        <v>2</v>
      </c>
      <c r="S403" s="18">
        <v>81.400000000000006</v>
      </c>
      <c r="T403" s="18">
        <v>84.8</v>
      </c>
      <c r="U403" s="17">
        <v>88.2</v>
      </c>
      <c r="V403" s="5"/>
    </row>
    <row r="404" spans="1:22" ht="20.100000000000001" customHeight="1">
      <c r="A404" s="16"/>
      <c r="B404" s="61" t="s">
        <v>241</v>
      </c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2"/>
      <c r="N404" s="19">
        <v>8</v>
      </c>
      <c r="O404" s="21">
        <v>7</v>
      </c>
      <c r="P404" s="21">
        <v>3</v>
      </c>
      <c r="Q404" s="20" t="s">
        <v>239</v>
      </c>
      <c r="R404" s="19" t="s">
        <v>2</v>
      </c>
      <c r="S404" s="18">
        <v>81.400000000000006</v>
      </c>
      <c r="T404" s="18">
        <v>84.8</v>
      </c>
      <c r="U404" s="17">
        <v>88.2</v>
      </c>
      <c r="V404" s="5"/>
    </row>
    <row r="405" spans="1:22" ht="32.25" customHeight="1">
      <c r="A405" s="16"/>
      <c r="B405" s="61" t="s">
        <v>240</v>
      </c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2"/>
      <c r="N405" s="19">
        <v>8</v>
      </c>
      <c r="O405" s="21">
        <v>7</v>
      </c>
      <c r="P405" s="21">
        <v>3</v>
      </c>
      <c r="Q405" s="20" t="s">
        <v>239</v>
      </c>
      <c r="R405" s="19">
        <v>610</v>
      </c>
      <c r="S405" s="18">
        <v>81.400000000000006</v>
      </c>
      <c r="T405" s="18">
        <v>84.8</v>
      </c>
      <c r="U405" s="17">
        <v>88.2</v>
      </c>
      <c r="V405" s="5"/>
    </row>
    <row r="406" spans="1:22" ht="48" customHeight="1">
      <c r="A406" s="16"/>
      <c r="B406" s="61" t="s">
        <v>104</v>
      </c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2"/>
      <c r="N406" s="19">
        <v>8</v>
      </c>
      <c r="O406" s="21">
        <v>7</v>
      </c>
      <c r="P406" s="21">
        <v>3</v>
      </c>
      <c r="Q406" s="20" t="s">
        <v>103</v>
      </c>
      <c r="R406" s="19" t="s">
        <v>2</v>
      </c>
      <c r="S406" s="18">
        <v>500</v>
      </c>
      <c r="T406" s="18">
        <v>0</v>
      </c>
      <c r="U406" s="17">
        <v>0</v>
      </c>
      <c r="V406" s="5"/>
    </row>
    <row r="407" spans="1:22" ht="50.25" customHeight="1">
      <c r="A407" s="16"/>
      <c r="B407" s="61" t="s">
        <v>102</v>
      </c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2"/>
      <c r="N407" s="19">
        <v>8</v>
      </c>
      <c r="O407" s="21">
        <v>7</v>
      </c>
      <c r="P407" s="21">
        <v>3</v>
      </c>
      <c r="Q407" s="20" t="s">
        <v>100</v>
      </c>
      <c r="R407" s="19" t="s">
        <v>2</v>
      </c>
      <c r="S407" s="18">
        <v>500</v>
      </c>
      <c r="T407" s="18">
        <v>0</v>
      </c>
      <c r="U407" s="17">
        <v>0</v>
      </c>
      <c r="V407" s="5"/>
    </row>
    <row r="408" spans="1:22" ht="57" customHeight="1">
      <c r="A408" s="16"/>
      <c r="B408" s="61" t="s">
        <v>101</v>
      </c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2"/>
      <c r="N408" s="19">
        <v>8</v>
      </c>
      <c r="O408" s="21">
        <v>7</v>
      </c>
      <c r="P408" s="21">
        <v>3</v>
      </c>
      <c r="Q408" s="20" t="s">
        <v>100</v>
      </c>
      <c r="R408" s="19">
        <v>610</v>
      </c>
      <c r="S408" s="18">
        <v>500</v>
      </c>
      <c r="T408" s="18">
        <v>0</v>
      </c>
      <c r="U408" s="17">
        <v>0</v>
      </c>
      <c r="V408" s="5"/>
    </row>
    <row r="409" spans="1:22" ht="36.75" customHeight="1">
      <c r="A409" s="16"/>
      <c r="B409" s="61" t="s">
        <v>150</v>
      </c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2"/>
      <c r="N409" s="19">
        <v>8</v>
      </c>
      <c r="O409" s="21">
        <v>7</v>
      </c>
      <c r="P409" s="21">
        <v>3</v>
      </c>
      <c r="Q409" s="20" t="s">
        <v>149</v>
      </c>
      <c r="R409" s="19" t="s">
        <v>2</v>
      </c>
      <c r="S409" s="18">
        <v>132.80000000000001</v>
      </c>
      <c r="T409" s="18">
        <v>138.19999999999999</v>
      </c>
      <c r="U409" s="17">
        <v>143.80000000000001</v>
      </c>
      <c r="V409" s="5"/>
    </row>
    <row r="410" spans="1:22" ht="30.75" customHeight="1">
      <c r="A410" s="16"/>
      <c r="B410" s="61" t="s">
        <v>148</v>
      </c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2"/>
      <c r="N410" s="19">
        <v>8</v>
      </c>
      <c r="O410" s="21">
        <v>7</v>
      </c>
      <c r="P410" s="21">
        <v>3</v>
      </c>
      <c r="Q410" s="20" t="s">
        <v>146</v>
      </c>
      <c r="R410" s="19" t="s">
        <v>2</v>
      </c>
      <c r="S410" s="18">
        <v>132.80000000000001</v>
      </c>
      <c r="T410" s="18">
        <v>138.19999999999999</v>
      </c>
      <c r="U410" s="17">
        <v>143.80000000000001</v>
      </c>
      <c r="V410" s="5"/>
    </row>
    <row r="411" spans="1:22" ht="44.25" customHeight="1">
      <c r="A411" s="16"/>
      <c r="B411" s="61" t="s">
        <v>147</v>
      </c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2"/>
      <c r="N411" s="19">
        <v>8</v>
      </c>
      <c r="O411" s="21">
        <v>7</v>
      </c>
      <c r="P411" s="21">
        <v>3</v>
      </c>
      <c r="Q411" s="20" t="s">
        <v>146</v>
      </c>
      <c r="R411" s="19">
        <v>610</v>
      </c>
      <c r="S411" s="18">
        <v>132.80000000000001</v>
      </c>
      <c r="T411" s="18">
        <v>138.19999999999999</v>
      </c>
      <c r="U411" s="17">
        <v>143.80000000000001</v>
      </c>
      <c r="V411" s="5"/>
    </row>
    <row r="412" spans="1:22" ht="31.5" customHeight="1">
      <c r="A412" s="16"/>
      <c r="B412" s="61" t="s">
        <v>17</v>
      </c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2"/>
      <c r="N412" s="19">
        <v>8</v>
      </c>
      <c r="O412" s="21">
        <v>7</v>
      </c>
      <c r="P412" s="21">
        <v>3</v>
      </c>
      <c r="Q412" s="20" t="s">
        <v>16</v>
      </c>
      <c r="R412" s="19" t="s">
        <v>2</v>
      </c>
      <c r="S412" s="18">
        <v>694.2</v>
      </c>
      <c r="T412" s="18">
        <v>606</v>
      </c>
      <c r="U412" s="17">
        <v>625</v>
      </c>
      <c r="V412" s="5"/>
    </row>
    <row r="413" spans="1:22" ht="33" customHeight="1">
      <c r="A413" s="16"/>
      <c r="B413" s="61" t="s">
        <v>211</v>
      </c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2"/>
      <c r="N413" s="19">
        <v>8</v>
      </c>
      <c r="O413" s="21">
        <v>7</v>
      </c>
      <c r="P413" s="21">
        <v>3</v>
      </c>
      <c r="Q413" s="20" t="s">
        <v>210</v>
      </c>
      <c r="R413" s="19" t="s">
        <v>2</v>
      </c>
      <c r="S413" s="18">
        <v>694.2</v>
      </c>
      <c r="T413" s="18">
        <v>606</v>
      </c>
      <c r="U413" s="17">
        <v>625</v>
      </c>
      <c r="V413" s="5"/>
    </row>
    <row r="414" spans="1:22" ht="45.75" customHeight="1">
      <c r="A414" s="16"/>
      <c r="B414" s="61" t="s">
        <v>209</v>
      </c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2"/>
      <c r="N414" s="19">
        <v>8</v>
      </c>
      <c r="O414" s="21">
        <v>7</v>
      </c>
      <c r="P414" s="21">
        <v>3</v>
      </c>
      <c r="Q414" s="20" t="s">
        <v>207</v>
      </c>
      <c r="R414" s="19" t="s">
        <v>2</v>
      </c>
      <c r="S414" s="18">
        <v>694.2</v>
      </c>
      <c r="T414" s="18">
        <v>606</v>
      </c>
      <c r="U414" s="17">
        <v>625</v>
      </c>
      <c r="V414" s="5"/>
    </row>
    <row r="415" spans="1:22" ht="42.75" customHeight="1">
      <c r="A415" s="16"/>
      <c r="B415" s="61" t="s">
        <v>208</v>
      </c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2"/>
      <c r="N415" s="19">
        <v>8</v>
      </c>
      <c r="O415" s="21">
        <v>7</v>
      </c>
      <c r="P415" s="21">
        <v>3</v>
      </c>
      <c r="Q415" s="20" t="s">
        <v>207</v>
      </c>
      <c r="R415" s="19">
        <v>110</v>
      </c>
      <c r="S415" s="18">
        <v>694.2</v>
      </c>
      <c r="T415" s="18">
        <v>606</v>
      </c>
      <c r="U415" s="17">
        <v>625</v>
      </c>
      <c r="V415" s="5"/>
    </row>
    <row r="416" spans="1:22" ht="20.100000000000001" customHeight="1">
      <c r="A416" s="16"/>
      <c r="B416" s="61" t="s">
        <v>99</v>
      </c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2"/>
      <c r="N416" s="19">
        <v>8</v>
      </c>
      <c r="O416" s="21">
        <v>7</v>
      </c>
      <c r="P416" s="21">
        <v>7</v>
      </c>
      <c r="Q416" s="20" t="s">
        <v>2</v>
      </c>
      <c r="R416" s="19" t="s">
        <v>2</v>
      </c>
      <c r="S416" s="18">
        <v>957.8</v>
      </c>
      <c r="T416" s="18">
        <v>890.4</v>
      </c>
      <c r="U416" s="17">
        <v>917</v>
      </c>
      <c r="V416" s="5"/>
    </row>
    <row r="417" spans="1:22" ht="33" customHeight="1">
      <c r="A417" s="16"/>
      <c r="B417" s="61" t="s">
        <v>17</v>
      </c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2"/>
      <c r="N417" s="19">
        <v>8</v>
      </c>
      <c r="O417" s="21">
        <v>7</v>
      </c>
      <c r="P417" s="21">
        <v>7</v>
      </c>
      <c r="Q417" s="20" t="s">
        <v>16</v>
      </c>
      <c r="R417" s="19" t="s">
        <v>2</v>
      </c>
      <c r="S417" s="18">
        <v>957.8</v>
      </c>
      <c r="T417" s="18">
        <v>890.4</v>
      </c>
      <c r="U417" s="17">
        <v>917</v>
      </c>
      <c r="V417" s="5"/>
    </row>
    <row r="418" spans="1:22" ht="34.5" customHeight="1">
      <c r="A418" s="16"/>
      <c r="B418" s="61" t="s">
        <v>211</v>
      </c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2"/>
      <c r="N418" s="19">
        <v>8</v>
      </c>
      <c r="O418" s="21">
        <v>7</v>
      </c>
      <c r="P418" s="21">
        <v>7</v>
      </c>
      <c r="Q418" s="20" t="s">
        <v>210</v>
      </c>
      <c r="R418" s="19" t="s">
        <v>2</v>
      </c>
      <c r="S418" s="18">
        <v>650</v>
      </c>
      <c r="T418" s="18">
        <v>570</v>
      </c>
      <c r="U418" s="17">
        <v>587</v>
      </c>
      <c r="V418" s="5"/>
    </row>
    <row r="419" spans="1:22" ht="42.75" customHeight="1">
      <c r="A419" s="16"/>
      <c r="B419" s="61" t="s">
        <v>209</v>
      </c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2"/>
      <c r="N419" s="19">
        <v>8</v>
      </c>
      <c r="O419" s="21">
        <v>7</v>
      </c>
      <c r="P419" s="21">
        <v>7</v>
      </c>
      <c r="Q419" s="20" t="s">
        <v>207</v>
      </c>
      <c r="R419" s="19" t="s">
        <v>2</v>
      </c>
      <c r="S419" s="18">
        <v>650</v>
      </c>
      <c r="T419" s="18">
        <v>570</v>
      </c>
      <c r="U419" s="17">
        <v>587</v>
      </c>
      <c r="V419" s="5"/>
    </row>
    <row r="420" spans="1:22" ht="46.5" customHeight="1">
      <c r="A420" s="16"/>
      <c r="B420" s="61" t="s">
        <v>208</v>
      </c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2"/>
      <c r="N420" s="19">
        <v>8</v>
      </c>
      <c r="O420" s="21">
        <v>7</v>
      </c>
      <c r="P420" s="21">
        <v>7</v>
      </c>
      <c r="Q420" s="20" t="s">
        <v>207</v>
      </c>
      <c r="R420" s="19">
        <v>110</v>
      </c>
      <c r="S420" s="18">
        <v>650</v>
      </c>
      <c r="T420" s="18">
        <v>570</v>
      </c>
      <c r="U420" s="17">
        <v>587</v>
      </c>
      <c r="V420" s="5"/>
    </row>
    <row r="421" spans="1:22" ht="35.25" customHeight="1">
      <c r="A421" s="16"/>
      <c r="B421" s="61" t="s">
        <v>238</v>
      </c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2"/>
      <c r="N421" s="19">
        <v>8</v>
      </c>
      <c r="O421" s="21">
        <v>7</v>
      </c>
      <c r="P421" s="21">
        <v>7</v>
      </c>
      <c r="Q421" s="20" t="s">
        <v>237</v>
      </c>
      <c r="R421" s="19" t="s">
        <v>2</v>
      </c>
      <c r="S421" s="18">
        <v>307.8</v>
      </c>
      <c r="T421" s="18">
        <v>320.39999999999998</v>
      </c>
      <c r="U421" s="17">
        <v>330</v>
      </c>
      <c r="V421" s="5"/>
    </row>
    <row r="422" spans="1:22" ht="20.100000000000001" customHeight="1">
      <c r="A422" s="16"/>
      <c r="B422" s="61" t="s">
        <v>236</v>
      </c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2"/>
      <c r="N422" s="19">
        <v>8</v>
      </c>
      <c r="O422" s="21">
        <v>7</v>
      </c>
      <c r="P422" s="21">
        <v>7</v>
      </c>
      <c r="Q422" s="20" t="s">
        <v>234</v>
      </c>
      <c r="R422" s="19" t="s">
        <v>2</v>
      </c>
      <c r="S422" s="18">
        <v>307.8</v>
      </c>
      <c r="T422" s="18">
        <v>320.39999999999998</v>
      </c>
      <c r="U422" s="17">
        <v>330</v>
      </c>
      <c r="V422" s="5"/>
    </row>
    <row r="423" spans="1:22" ht="45" customHeight="1">
      <c r="A423" s="16"/>
      <c r="B423" s="61" t="s">
        <v>235</v>
      </c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2"/>
      <c r="N423" s="19">
        <v>8</v>
      </c>
      <c r="O423" s="21">
        <v>7</v>
      </c>
      <c r="P423" s="21">
        <v>7</v>
      </c>
      <c r="Q423" s="20" t="s">
        <v>234</v>
      </c>
      <c r="R423" s="19">
        <v>240</v>
      </c>
      <c r="S423" s="18">
        <v>307.8</v>
      </c>
      <c r="T423" s="18">
        <v>320.39999999999998</v>
      </c>
      <c r="U423" s="17">
        <v>330</v>
      </c>
      <c r="V423" s="5"/>
    </row>
    <row r="424" spans="1:22" ht="20.100000000000001" customHeight="1">
      <c r="A424" s="16"/>
      <c r="B424" s="61" t="s">
        <v>233</v>
      </c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2"/>
      <c r="N424" s="19">
        <v>8</v>
      </c>
      <c r="O424" s="21">
        <v>7</v>
      </c>
      <c r="P424" s="21">
        <v>9</v>
      </c>
      <c r="Q424" s="20" t="s">
        <v>2</v>
      </c>
      <c r="R424" s="19" t="s">
        <v>2</v>
      </c>
      <c r="S424" s="18">
        <v>58082.227879999999</v>
      </c>
      <c r="T424" s="18">
        <v>43379.497000000003</v>
      </c>
      <c r="U424" s="17">
        <v>44354.415000000001</v>
      </c>
      <c r="V424" s="5"/>
    </row>
    <row r="425" spans="1:22" ht="33" customHeight="1">
      <c r="A425" s="16"/>
      <c r="B425" s="61" t="s">
        <v>27</v>
      </c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2"/>
      <c r="N425" s="19">
        <v>8</v>
      </c>
      <c r="O425" s="21">
        <v>7</v>
      </c>
      <c r="P425" s="21">
        <v>9</v>
      </c>
      <c r="Q425" s="20" t="s">
        <v>26</v>
      </c>
      <c r="R425" s="19" t="s">
        <v>2</v>
      </c>
      <c r="S425" s="18">
        <v>58082.227879999999</v>
      </c>
      <c r="T425" s="18">
        <v>43379.497000000003</v>
      </c>
      <c r="U425" s="17">
        <v>44354.415000000001</v>
      </c>
      <c r="V425" s="5"/>
    </row>
    <row r="426" spans="1:22" ht="45.75" customHeight="1">
      <c r="A426" s="16"/>
      <c r="B426" s="61" t="s">
        <v>104</v>
      </c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2"/>
      <c r="N426" s="19">
        <v>8</v>
      </c>
      <c r="O426" s="21">
        <v>7</v>
      </c>
      <c r="P426" s="21">
        <v>9</v>
      </c>
      <c r="Q426" s="20" t="s">
        <v>103</v>
      </c>
      <c r="R426" s="19" t="s">
        <v>2</v>
      </c>
      <c r="S426" s="18">
        <v>911.28099999999995</v>
      </c>
      <c r="T426" s="18">
        <v>0</v>
      </c>
      <c r="U426" s="17">
        <v>0</v>
      </c>
      <c r="V426" s="5"/>
    </row>
    <row r="427" spans="1:22" ht="45.75" customHeight="1">
      <c r="A427" s="16"/>
      <c r="B427" s="61" t="s">
        <v>102</v>
      </c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2"/>
      <c r="N427" s="19">
        <v>8</v>
      </c>
      <c r="O427" s="21">
        <v>7</v>
      </c>
      <c r="P427" s="21">
        <v>9</v>
      </c>
      <c r="Q427" s="20" t="s">
        <v>100</v>
      </c>
      <c r="R427" s="19" t="s">
        <v>2</v>
      </c>
      <c r="S427" s="18">
        <v>911.28099999999995</v>
      </c>
      <c r="T427" s="18">
        <v>0</v>
      </c>
      <c r="U427" s="17">
        <v>0</v>
      </c>
      <c r="V427" s="5"/>
    </row>
    <row r="428" spans="1:22" ht="57.75" customHeight="1">
      <c r="A428" s="16"/>
      <c r="B428" s="61" t="s">
        <v>232</v>
      </c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2"/>
      <c r="N428" s="19">
        <v>8</v>
      </c>
      <c r="O428" s="21">
        <v>7</v>
      </c>
      <c r="P428" s="21">
        <v>9</v>
      </c>
      <c r="Q428" s="20" t="s">
        <v>100</v>
      </c>
      <c r="R428" s="19">
        <v>240</v>
      </c>
      <c r="S428" s="18">
        <v>404.7</v>
      </c>
      <c r="T428" s="18">
        <v>0</v>
      </c>
      <c r="U428" s="17">
        <v>0</v>
      </c>
      <c r="V428" s="5"/>
    </row>
    <row r="429" spans="1:22" ht="58.5" customHeight="1">
      <c r="A429" s="16"/>
      <c r="B429" s="61" t="s">
        <v>101</v>
      </c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2"/>
      <c r="N429" s="19">
        <v>8</v>
      </c>
      <c r="O429" s="21">
        <v>7</v>
      </c>
      <c r="P429" s="21">
        <v>9</v>
      </c>
      <c r="Q429" s="20" t="s">
        <v>100</v>
      </c>
      <c r="R429" s="19">
        <v>610</v>
      </c>
      <c r="S429" s="18">
        <v>506.58100000000002</v>
      </c>
      <c r="T429" s="18">
        <v>0</v>
      </c>
      <c r="U429" s="17">
        <v>0</v>
      </c>
      <c r="V429" s="5"/>
    </row>
    <row r="430" spans="1:22" ht="32.25" customHeight="1">
      <c r="A430" s="16"/>
      <c r="B430" s="61" t="s">
        <v>231</v>
      </c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2"/>
      <c r="N430" s="19">
        <v>8</v>
      </c>
      <c r="O430" s="21">
        <v>7</v>
      </c>
      <c r="P430" s="21">
        <v>9</v>
      </c>
      <c r="Q430" s="20" t="s">
        <v>230</v>
      </c>
      <c r="R430" s="19" t="s">
        <v>2</v>
      </c>
      <c r="S430" s="18">
        <v>57012.64688</v>
      </c>
      <c r="T430" s="18">
        <v>43343.597000000002</v>
      </c>
      <c r="U430" s="17">
        <v>44317.014999999999</v>
      </c>
      <c r="V430" s="5"/>
    </row>
    <row r="431" spans="1:22" ht="20.100000000000001" customHeight="1">
      <c r="A431" s="16"/>
      <c r="B431" s="61" t="s">
        <v>229</v>
      </c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2"/>
      <c r="N431" s="19">
        <v>8</v>
      </c>
      <c r="O431" s="21">
        <v>7</v>
      </c>
      <c r="P431" s="21">
        <v>9</v>
      </c>
      <c r="Q431" s="20" t="s">
        <v>227</v>
      </c>
      <c r="R431" s="19" t="s">
        <v>2</v>
      </c>
      <c r="S431" s="18">
        <v>7355.4468900000002</v>
      </c>
      <c r="T431" s="18">
        <v>5375.1</v>
      </c>
      <c r="U431" s="17">
        <v>5549.4</v>
      </c>
      <c r="V431" s="5"/>
    </row>
    <row r="432" spans="1:22" ht="36.75" customHeight="1">
      <c r="A432" s="16"/>
      <c r="B432" s="61" t="s">
        <v>228</v>
      </c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2"/>
      <c r="N432" s="19">
        <v>8</v>
      </c>
      <c r="O432" s="21">
        <v>7</v>
      </c>
      <c r="P432" s="21">
        <v>9</v>
      </c>
      <c r="Q432" s="20" t="s">
        <v>227</v>
      </c>
      <c r="R432" s="19">
        <v>610</v>
      </c>
      <c r="S432" s="18">
        <v>7355.4468900000002</v>
      </c>
      <c r="T432" s="18">
        <v>5375.1</v>
      </c>
      <c r="U432" s="17">
        <v>5549.4</v>
      </c>
      <c r="V432" s="5"/>
    </row>
    <row r="433" spans="1:22" ht="20.100000000000001" customHeight="1">
      <c r="A433" s="16"/>
      <c r="B433" s="61" t="s">
        <v>226</v>
      </c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2"/>
      <c r="N433" s="19">
        <v>8</v>
      </c>
      <c r="O433" s="21">
        <v>7</v>
      </c>
      <c r="P433" s="21">
        <v>9</v>
      </c>
      <c r="Q433" s="20" t="s">
        <v>223</v>
      </c>
      <c r="R433" s="19" t="s">
        <v>2</v>
      </c>
      <c r="S433" s="18">
        <v>38977.62068</v>
      </c>
      <c r="T433" s="18">
        <v>29951.7</v>
      </c>
      <c r="U433" s="17">
        <v>30426.6</v>
      </c>
      <c r="V433" s="5"/>
    </row>
    <row r="434" spans="1:22" ht="33.75" customHeight="1">
      <c r="A434" s="16"/>
      <c r="B434" s="61" t="s">
        <v>225</v>
      </c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2"/>
      <c r="N434" s="19">
        <v>8</v>
      </c>
      <c r="O434" s="21">
        <v>7</v>
      </c>
      <c r="P434" s="21">
        <v>9</v>
      </c>
      <c r="Q434" s="20" t="s">
        <v>223</v>
      </c>
      <c r="R434" s="19">
        <v>110</v>
      </c>
      <c r="S434" s="18">
        <v>36018.92</v>
      </c>
      <c r="T434" s="18">
        <v>27499.5</v>
      </c>
      <c r="U434" s="17">
        <v>27899.5</v>
      </c>
      <c r="V434" s="5"/>
    </row>
    <row r="435" spans="1:22" ht="54" customHeight="1">
      <c r="A435" s="16"/>
      <c r="B435" s="61" t="s">
        <v>224</v>
      </c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2"/>
      <c r="N435" s="19">
        <v>8</v>
      </c>
      <c r="O435" s="21">
        <v>7</v>
      </c>
      <c r="P435" s="21">
        <v>9</v>
      </c>
      <c r="Q435" s="20" t="s">
        <v>223</v>
      </c>
      <c r="R435" s="19">
        <v>240</v>
      </c>
      <c r="S435" s="18">
        <v>2958.7006799999999</v>
      </c>
      <c r="T435" s="18">
        <v>2452.1999999999998</v>
      </c>
      <c r="U435" s="17">
        <v>2527.1</v>
      </c>
      <c r="V435" s="5"/>
    </row>
    <row r="436" spans="1:22" ht="44.25" customHeight="1">
      <c r="A436" s="16"/>
      <c r="B436" s="61" t="s">
        <v>209</v>
      </c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2"/>
      <c r="N436" s="19">
        <v>8</v>
      </c>
      <c r="O436" s="21">
        <v>7</v>
      </c>
      <c r="P436" s="21">
        <v>9</v>
      </c>
      <c r="Q436" s="20" t="s">
        <v>219</v>
      </c>
      <c r="R436" s="19" t="s">
        <v>2</v>
      </c>
      <c r="S436" s="18">
        <v>10571.95931</v>
      </c>
      <c r="T436" s="18">
        <v>7930.7</v>
      </c>
      <c r="U436" s="17">
        <v>8260.2999999999993</v>
      </c>
      <c r="V436" s="5"/>
    </row>
    <row r="437" spans="1:22" ht="48" customHeight="1">
      <c r="A437" s="16"/>
      <c r="B437" s="61" t="s">
        <v>208</v>
      </c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2"/>
      <c r="N437" s="19">
        <v>8</v>
      </c>
      <c r="O437" s="21">
        <v>7</v>
      </c>
      <c r="P437" s="21">
        <v>9</v>
      </c>
      <c r="Q437" s="20" t="s">
        <v>219</v>
      </c>
      <c r="R437" s="19">
        <v>110</v>
      </c>
      <c r="S437" s="18">
        <v>9335.6389999999992</v>
      </c>
      <c r="T437" s="18">
        <v>7058</v>
      </c>
      <c r="U437" s="17">
        <v>7287</v>
      </c>
      <c r="V437" s="5"/>
    </row>
    <row r="438" spans="1:22" ht="56.25" customHeight="1">
      <c r="A438" s="16"/>
      <c r="B438" s="61" t="s">
        <v>222</v>
      </c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2"/>
      <c r="N438" s="19">
        <v>8</v>
      </c>
      <c r="O438" s="21">
        <v>7</v>
      </c>
      <c r="P438" s="21">
        <v>9</v>
      </c>
      <c r="Q438" s="20" t="s">
        <v>219</v>
      </c>
      <c r="R438" s="19">
        <v>240</v>
      </c>
      <c r="S438" s="18">
        <v>1205.41984</v>
      </c>
      <c r="T438" s="18">
        <v>853.8</v>
      </c>
      <c r="U438" s="17">
        <v>954.4</v>
      </c>
      <c r="V438" s="5"/>
    </row>
    <row r="439" spans="1:22" ht="47.25" customHeight="1">
      <c r="A439" s="16"/>
      <c r="B439" s="61" t="s">
        <v>221</v>
      </c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2"/>
      <c r="N439" s="19">
        <v>8</v>
      </c>
      <c r="O439" s="21">
        <v>7</v>
      </c>
      <c r="P439" s="21">
        <v>9</v>
      </c>
      <c r="Q439" s="20" t="s">
        <v>219</v>
      </c>
      <c r="R439" s="19">
        <v>830</v>
      </c>
      <c r="S439" s="18">
        <v>12.00047</v>
      </c>
      <c r="T439" s="18">
        <v>0</v>
      </c>
      <c r="U439" s="17">
        <v>0</v>
      </c>
      <c r="V439" s="5"/>
    </row>
    <row r="440" spans="1:22" ht="45" customHeight="1">
      <c r="A440" s="16"/>
      <c r="B440" s="61" t="s">
        <v>220</v>
      </c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2"/>
      <c r="N440" s="19">
        <v>8</v>
      </c>
      <c r="O440" s="21">
        <v>7</v>
      </c>
      <c r="P440" s="21">
        <v>9</v>
      </c>
      <c r="Q440" s="20" t="s">
        <v>219</v>
      </c>
      <c r="R440" s="19">
        <v>850</v>
      </c>
      <c r="S440" s="18">
        <v>18.899999999999999</v>
      </c>
      <c r="T440" s="18">
        <v>18.899999999999999</v>
      </c>
      <c r="U440" s="17">
        <v>18.899999999999999</v>
      </c>
      <c r="V440" s="5"/>
    </row>
    <row r="441" spans="1:22" ht="95.25" customHeight="1">
      <c r="A441" s="16"/>
      <c r="B441" s="61" t="s">
        <v>204</v>
      </c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2"/>
      <c r="N441" s="19">
        <v>8</v>
      </c>
      <c r="O441" s="21">
        <v>7</v>
      </c>
      <c r="P441" s="21">
        <v>9</v>
      </c>
      <c r="Q441" s="20" t="s">
        <v>217</v>
      </c>
      <c r="R441" s="19" t="s">
        <v>2</v>
      </c>
      <c r="S441" s="18">
        <v>107.62</v>
      </c>
      <c r="T441" s="18">
        <v>86.096999999999994</v>
      </c>
      <c r="U441" s="17">
        <v>80.715000000000003</v>
      </c>
      <c r="V441" s="5"/>
    </row>
    <row r="442" spans="1:22" ht="120.75" customHeight="1">
      <c r="A442" s="16"/>
      <c r="B442" s="61" t="s">
        <v>218</v>
      </c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2"/>
      <c r="N442" s="19">
        <v>8</v>
      </c>
      <c r="O442" s="21">
        <v>7</v>
      </c>
      <c r="P442" s="21">
        <v>9</v>
      </c>
      <c r="Q442" s="20" t="s">
        <v>217</v>
      </c>
      <c r="R442" s="19">
        <v>240</v>
      </c>
      <c r="S442" s="18">
        <v>107.62</v>
      </c>
      <c r="T442" s="18">
        <v>86.096999999999994</v>
      </c>
      <c r="U442" s="17">
        <v>80.715000000000003</v>
      </c>
      <c r="V442" s="5"/>
    </row>
    <row r="443" spans="1:22" ht="20.100000000000001" customHeight="1">
      <c r="A443" s="16"/>
      <c r="B443" s="61" t="s">
        <v>216</v>
      </c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2"/>
      <c r="N443" s="19">
        <v>8</v>
      </c>
      <c r="O443" s="21">
        <v>7</v>
      </c>
      <c r="P443" s="21">
        <v>9</v>
      </c>
      <c r="Q443" s="20" t="s">
        <v>215</v>
      </c>
      <c r="R443" s="19" t="s">
        <v>2</v>
      </c>
      <c r="S443" s="18">
        <v>123.8</v>
      </c>
      <c r="T443" s="18">
        <v>0</v>
      </c>
      <c r="U443" s="17">
        <v>0</v>
      </c>
      <c r="V443" s="5"/>
    </row>
    <row r="444" spans="1:22" ht="20.100000000000001" customHeight="1">
      <c r="A444" s="16"/>
      <c r="B444" s="61" t="s">
        <v>214</v>
      </c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2"/>
      <c r="N444" s="19">
        <v>8</v>
      </c>
      <c r="O444" s="21">
        <v>7</v>
      </c>
      <c r="P444" s="21">
        <v>9</v>
      </c>
      <c r="Q444" s="20" t="s">
        <v>212</v>
      </c>
      <c r="R444" s="19" t="s">
        <v>2</v>
      </c>
      <c r="S444" s="18">
        <v>123.8</v>
      </c>
      <c r="T444" s="18">
        <v>0</v>
      </c>
      <c r="U444" s="17">
        <v>0</v>
      </c>
      <c r="V444" s="5"/>
    </row>
    <row r="445" spans="1:22" ht="50.25" customHeight="1">
      <c r="A445" s="16"/>
      <c r="B445" s="61" t="s">
        <v>213</v>
      </c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2"/>
      <c r="N445" s="19">
        <v>8</v>
      </c>
      <c r="O445" s="21">
        <v>7</v>
      </c>
      <c r="P445" s="21">
        <v>9</v>
      </c>
      <c r="Q445" s="20" t="s">
        <v>212</v>
      </c>
      <c r="R445" s="19">
        <v>240</v>
      </c>
      <c r="S445" s="18">
        <v>123.8</v>
      </c>
      <c r="T445" s="18">
        <v>0</v>
      </c>
      <c r="U445" s="17">
        <v>0</v>
      </c>
      <c r="V445" s="5"/>
    </row>
    <row r="446" spans="1:22" ht="38.25" customHeight="1">
      <c r="A446" s="16"/>
      <c r="B446" s="61" t="s">
        <v>150</v>
      </c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2"/>
      <c r="N446" s="19">
        <v>8</v>
      </c>
      <c r="O446" s="21">
        <v>7</v>
      </c>
      <c r="P446" s="21">
        <v>9</v>
      </c>
      <c r="Q446" s="20" t="s">
        <v>149</v>
      </c>
      <c r="R446" s="19" t="s">
        <v>2</v>
      </c>
      <c r="S446" s="18">
        <v>34.5</v>
      </c>
      <c r="T446" s="18">
        <v>35.9</v>
      </c>
      <c r="U446" s="17">
        <v>37.4</v>
      </c>
      <c r="V446" s="5"/>
    </row>
    <row r="447" spans="1:22" ht="37.5" customHeight="1">
      <c r="A447" s="16"/>
      <c r="B447" s="61" t="s">
        <v>148</v>
      </c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2"/>
      <c r="N447" s="19">
        <v>8</v>
      </c>
      <c r="O447" s="21">
        <v>7</v>
      </c>
      <c r="P447" s="21">
        <v>9</v>
      </c>
      <c r="Q447" s="20" t="s">
        <v>146</v>
      </c>
      <c r="R447" s="19" t="s">
        <v>2</v>
      </c>
      <c r="S447" s="18">
        <v>34.5</v>
      </c>
      <c r="T447" s="18">
        <v>35.9</v>
      </c>
      <c r="U447" s="17">
        <v>37.4</v>
      </c>
      <c r="V447" s="5"/>
    </row>
    <row r="448" spans="1:22" ht="44.25" customHeight="1">
      <c r="A448" s="16"/>
      <c r="B448" s="61" t="s">
        <v>147</v>
      </c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2"/>
      <c r="N448" s="19">
        <v>8</v>
      </c>
      <c r="O448" s="21">
        <v>7</v>
      </c>
      <c r="P448" s="21">
        <v>9</v>
      </c>
      <c r="Q448" s="20" t="s">
        <v>146</v>
      </c>
      <c r="R448" s="19">
        <v>610</v>
      </c>
      <c r="S448" s="18">
        <v>34.5</v>
      </c>
      <c r="T448" s="18">
        <v>35.9</v>
      </c>
      <c r="U448" s="17">
        <v>37.4</v>
      </c>
      <c r="V448" s="5"/>
    </row>
    <row r="449" spans="1:22" ht="20.100000000000001" customHeight="1">
      <c r="A449" s="16"/>
      <c r="B449" s="61" t="s">
        <v>98</v>
      </c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2"/>
      <c r="N449" s="19">
        <v>8</v>
      </c>
      <c r="O449" s="21">
        <v>8</v>
      </c>
      <c r="P449" s="21" t="s">
        <v>2</v>
      </c>
      <c r="Q449" s="20" t="s">
        <v>2</v>
      </c>
      <c r="R449" s="19" t="s">
        <v>2</v>
      </c>
      <c r="S449" s="18">
        <v>1449</v>
      </c>
      <c r="T449" s="18">
        <v>1288</v>
      </c>
      <c r="U449" s="17">
        <v>1329</v>
      </c>
      <c r="V449" s="5"/>
    </row>
    <row r="450" spans="1:22" ht="20.100000000000001" customHeight="1">
      <c r="A450" s="16"/>
      <c r="B450" s="61" t="s">
        <v>97</v>
      </c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2"/>
      <c r="N450" s="19">
        <v>8</v>
      </c>
      <c r="O450" s="21">
        <v>8</v>
      </c>
      <c r="P450" s="21">
        <v>1</v>
      </c>
      <c r="Q450" s="20" t="s">
        <v>2</v>
      </c>
      <c r="R450" s="19" t="s">
        <v>2</v>
      </c>
      <c r="S450" s="18">
        <v>1449</v>
      </c>
      <c r="T450" s="18">
        <v>1288</v>
      </c>
      <c r="U450" s="17">
        <v>1329</v>
      </c>
      <c r="V450" s="5"/>
    </row>
    <row r="451" spans="1:22" ht="37.5" customHeight="1">
      <c r="A451" s="16"/>
      <c r="B451" s="61" t="s">
        <v>17</v>
      </c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2"/>
      <c r="N451" s="19">
        <v>8</v>
      </c>
      <c r="O451" s="21">
        <v>8</v>
      </c>
      <c r="P451" s="21">
        <v>1</v>
      </c>
      <c r="Q451" s="20" t="s">
        <v>16</v>
      </c>
      <c r="R451" s="19" t="s">
        <v>2</v>
      </c>
      <c r="S451" s="18">
        <v>1449</v>
      </c>
      <c r="T451" s="18">
        <v>1288</v>
      </c>
      <c r="U451" s="17">
        <v>1329</v>
      </c>
      <c r="V451" s="5"/>
    </row>
    <row r="452" spans="1:22" ht="35.25" customHeight="1">
      <c r="A452" s="16"/>
      <c r="B452" s="61" t="s">
        <v>211</v>
      </c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2"/>
      <c r="N452" s="19">
        <v>8</v>
      </c>
      <c r="O452" s="21">
        <v>8</v>
      </c>
      <c r="P452" s="21">
        <v>1</v>
      </c>
      <c r="Q452" s="20" t="s">
        <v>210</v>
      </c>
      <c r="R452" s="19" t="s">
        <v>2</v>
      </c>
      <c r="S452" s="18">
        <v>1449</v>
      </c>
      <c r="T452" s="18">
        <v>1288</v>
      </c>
      <c r="U452" s="17">
        <v>1329</v>
      </c>
      <c r="V452" s="5"/>
    </row>
    <row r="453" spans="1:22" ht="45" customHeight="1">
      <c r="A453" s="16"/>
      <c r="B453" s="61" t="s">
        <v>209</v>
      </c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2"/>
      <c r="N453" s="19">
        <v>8</v>
      </c>
      <c r="O453" s="21">
        <v>8</v>
      </c>
      <c r="P453" s="21">
        <v>1</v>
      </c>
      <c r="Q453" s="20" t="s">
        <v>207</v>
      </c>
      <c r="R453" s="19" t="s">
        <v>2</v>
      </c>
      <c r="S453" s="18">
        <v>1449</v>
      </c>
      <c r="T453" s="18">
        <v>1288</v>
      </c>
      <c r="U453" s="17">
        <v>1329</v>
      </c>
      <c r="V453" s="5"/>
    </row>
    <row r="454" spans="1:22" ht="44.25" customHeight="1">
      <c r="A454" s="16"/>
      <c r="B454" s="61" t="s">
        <v>208</v>
      </c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2"/>
      <c r="N454" s="19">
        <v>8</v>
      </c>
      <c r="O454" s="21">
        <v>8</v>
      </c>
      <c r="P454" s="21">
        <v>1</v>
      </c>
      <c r="Q454" s="20" t="s">
        <v>207</v>
      </c>
      <c r="R454" s="19">
        <v>110</v>
      </c>
      <c r="S454" s="18">
        <v>1449</v>
      </c>
      <c r="T454" s="18">
        <v>1288</v>
      </c>
      <c r="U454" s="17">
        <v>1329</v>
      </c>
      <c r="V454" s="5"/>
    </row>
    <row r="455" spans="1:22" ht="20.100000000000001" customHeight="1">
      <c r="A455" s="16"/>
      <c r="B455" s="61" t="s">
        <v>206</v>
      </c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2"/>
      <c r="N455" s="19">
        <v>8</v>
      </c>
      <c r="O455" s="21">
        <v>10</v>
      </c>
      <c r="P455" s="21" t="s">
        <v>2</v>
      </c>
      <c r="Q455" s="20" t="s">
        <v>2</v>
      </c>
      <c r="R455" s="19" t="s">
        <v>2</v>
      </c>
      <c r="S455" s="18">
        <v>29872.14834</v>
      </c>
      <c r="T455" s="18">
        <v>13193.1</v>
      </c>
      <c r="U455" s="17">
        <v>12393.1</v>
      </c>
      <c r="V455" s="5"/>
    </row>
    <row r="456" spans="1:22" ht="20.100000000000001" customHeight="1">
      <c r="A456" s="16"/>
      <c r="B456" s="61" t="s">
        <v>205</v>
      </c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2"/>
      <c r="N456" s="19">
        <v>8</v>
      </c>
      <c r="O456" s="21">
        <v>10</v>
      </c>
      <c r="P456" s="21">
        <v>3</v>
      </c>
      <c r="Q456" s="20" t="s">
        <v>2</v>
      </c>
      <c r="R456" s="19" t="s">
        <v>2</v>
      </c>
      <c r="S456" s="18">
        <v>14925.948340000001</v>
      </c>
      <c r="T456" s="18">
        <v>1203.0999999999999</v>
      </c>
      <c r="U456" s="17">
        <v>1147.5</v>
      </c>
      <c r="V456" s="5"/>
    </row>
    <row r="457" spans="1:22" ht="34.5" customHeight="1">
      <c r="A457" s="16"/>
      <c r="B457" s="61" t="s">
        <v>27</v>
      </c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2"/>
      <c r="N457" s="19">
        <v>8</v>
      </c>
      <c r="O457" s="21">
        <v>10</v>
      </c>
      <c r="P457" s="21">
        <v>3</v>
      </c>
      <c r="Q457" s="20" t="s">
        <v>26</v>
      </c>
      <c r="R457" s="19" t="s">
        <v>2</v>
      </c>
      <c r="S457" s="18">
        <v>14925.948340000001</v>
      </c>
      <c r="T457" s="18">
        <v>1203.0999999999999</v>
      </c>
      <c r="U457" s="17">
        <v>1147.5</v>
      </c>
      <c r="V457" s="5"/>
    </row>
    <row r="458" spans="1:22" ht="28.5" customHeight="1">
      <c r="A458" s="16"/>
      <c r="B458" s="61" t="s">
        <v>180</v>
      </c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2"/>
      <c r="N458" s="19">
        <v>8</v>
      </c>
      <c r="O458" s="21">
        <v>10</v>
      </c>
      <c r="P458" s="21">
        <v>3</v>
      </c>
      <c r="Q458" s="20" t="s">
        <v>179</v>
      </c>
      <c r="R458" s="19" t="s">
        <v>2</v>
      </c>
      <c r="S458" s="18">
        <v>14925.948340000001</v>
      </c>
      <c r="T458" s="18">
        <v>1203.0999999999999</v>
      </c>
      <c r="U458" s="17">
        <v>1147.5</v>
      </c>
      <c r="V458" s="5"/>
    </row>
    <row r="459" spans="1:22" ht="96.75" customHeight="1">
      <c r="A459" s="16"/>
      <c r="B459" s="61" t="s">
        <v>204</v>
      </c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2"/>
      <c r="N459" s="19">
        <v>8</v>
      </c>
      <c r="O459" s="21">
        <v>10</v>
      </c>
      <c r="P459" s="21">
        <v>3</v>
      </c>
      <c r="Q459" s="20" t="s">
        <v>202</v>
      </c>
      <c r="R459" s="19" t="s">
        <v>2</v>
      </c>
      <c r="S459" s="18">
        <v>1274.93</v>
      </c>
      <c r="T459" s="18">
        <v>1005.3</v>
      </c>
      <c r="U459" s="17">
        <v>942.5</v>
      </c>
      <c r="V459" s="5"/>
    </row>
    <row r="460" spans="1:22" ht="102" customHeight="1">
      <c r="A460" s="16"/>
      <c r="B460" s="61" t="s">
        <v>203</v>
      </c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2"/>
      <c r="N460" s="19">
        <v>8</v>
      </c>
      <c r="O460" s="21">
        <v>10</v>
      </c>
      <c r="P460" s="21">
        <v>3</v>
      </c>
      <c r="Q460" s="20" t="s">
        <v>202</v>
      </c>
      <c r="R460" s="19">
        <v>320</v>
      </c>
      <c r="S460" s="18">
        <v>1274.93</v>
      </c>
      <c r="T460" s="18">
        <v>1005.3</v>
      </c>
      <c r="U460" s="17">
        <v>942.5</v>
      </c>
      <c r="V460" s="5"/>
    </row>
    <row r="461" spans="1:22" ht="34.5" customHeight="1">
      <c r="A461" s="16"/>
      <c r="B461" s="61" t="s">
        <v>201</v>
      </c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2"/>
      <c r="N461" s="19">
        <v>8</v>
      </c>
      <c r="O461" s="21">
        <v>10</v>
      </c>
      <c r="P461" s="21">
        <v>3</v>
      </c>
      <c r="Q461" s="20" t="s">
        <v>199</v>
      </c>
      <c r="R461" s="19" t="s">
        <v>2</v>
      </c>
      <c r="S461" s="18">
        <v>11184.5</v>
      </c>
      <c r="T461" s="18">
        <v>0</v>
      </c>
      <c r="U461" s="17">
        <v>0</v>
      </c>
      <c r="V461" s="5"/>
    </row>
    <row r="462" spans="1:22" ht="45.75" customHeight="1">
      <c r="A462" s="16"/>
      <c r="B462" s="61" t="s">
        <v>200</v>
      </c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2"/>
      <c r="N462" s="19">
        <v>8</v>
      </c>
      <c r="O462" s="21">
        <v>10</v>
      </c>
      <c r="P462" s="21">
        <v>3</v>
      </c>
      <c r="Q462" s="20" t="s">
        <v>199</v>
      </c>
      <c r="R462" s="19">
        <v>320</v>
      </c>
      <c r="S462" s="18">
        <v>11184.5</v>
      </c>
      <c r="T462" s="18">
        <v>0</v>
      </c>
      <c r="U462" s="17">
        <v>0</v>
      </c>
      <c r="V462" s="5"/>
    </row>
    <row r="463" spans="1:22" ht="73.5" customHeight="1">
      <c r="A463" s="16"/>
      <c r="B463" s="61" t="s">
        <v>198</v>
      </c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2"/>
      <c r="N463" s="19">
        <v>8</v>
      </c>
      <c r="O463" s="21">
        <v>10</v>
      </c>
      <c r="P463" s="21">
        <v>3</v>
      </c>
      <c r="Q463" s="20" t="s">
        <v>195</v>
      </c>
      <c r="R463" s="19" t="s">
        <v>2</v>
      </c>
      <c r="S463" s="18">
        <v>235</v>
      </c>
      <c r="T463" s="18">
        <v>197.8</v>
      </c>
      <c r="U463" s="17">
        <v>205</v>
      </c>
      <c r="V463" s="5"/>
    </row>
    <row r="464" spans="1:22" ht="87" customHeight="1">
      <c r="A464" s="16"/>
      <c r="B464" s="61" t="s">
        <v>197</v>
      </c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2"/>
      <c r="N464" s="19">
        <v>8</v>
      </c>
      <c r="O464" s="21">
        <v>10</v>
      </c>
      <c r="P464" s="21">
        <v>3</v>
      </c>
      <c r="Q464" s="20" t="s">
        <v>195</v>
      </c>
      <c r="R464" s="19">
        <v>240</v>
      </c>
      <c r="S464" s="18">
        <v>3.8</v>
      </c>
      <c r="T464" s="18">
        <v>0</v>
      </c>
      <c r="U464" s="17">
        <v>0</v>
      </c>
      <c r="V464" s="5"/>
    </row>
    <row r="465" spans="1:22" ht="88.5" customHeight="1">
      <c r="A465" s="16"/>
      <c r="B465" s="61" t="s">
        <v>196</v>
      </c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2"/>
      <c r="N465" s="19">
        <v>8</v>
      </c>
      <c r="O465" s="21">
        <v>10</v>
      </c>
      <c r="P465" s="21">
        <v>3</v>
      </c>
      <c r="Q465" s="20" t="s">
        <v>195</v>
      </c>
      <c r="R465" s="19">
        <v>320</v>
      </c>
      <c r="S465" s="18">
        <v>231.2</v>
      </c>
      <c r="T465" s="18">
        <v>197.8</v>
      </c>
      <c r="U465" s="17">
        <v>205</v>
      </c>
      <c r="V465" s="5"/>
    </row>
    <row r="466" spans="1:22" ht="117.75" customHeight="1">
      <c r="A466" s="16"/>
      <c r="B466" s="61" t="s">
        <v>194</v>
      </c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2"/>
      <c r="N466" s="19">
        <v>8</v>
      </c>
      <c r="O466" s="21">
        <v>10</v>
      </c>
      <c r="P466" s="21">
        <v>3</v>
      </c>
      <c r="Q466" s="20" t="s">
        <v>192</v>
      </c>
      <c r="R466" s="19" t="s">
        <v>2</v>
      </c>
      <c r="S466" s="18">
        <v>114.21</v>
      </c>
      <c r="T466" s="18">
        <v>0</v>
      </c>
      <c r="U466" s="17">
        <v>0</v>
      </c>
      <c r="V466" s="5"/>
    </row>
    <row r="467" spans="1:22" ht="102" customHeight="1">
      <c r="A467" s="16"/>
      <c r="B467" s="61" t="s">
        <v>193</v>
      </c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2"/>
      <c r="N467" s="19">
        <v>8</v>
      </c>
      <c r="O467" s="21">
        <v>10</v>
      </c>
      <c r="P467" s="21">
        <v>3</v>
      </c>
      <c r="Q467" s="20" t="s">
        <v>192</v>
      </c>
      <c r="R467" s="19">
        <v>320</v>
      </c>
      <c r="S467" s="18">
        <v>114.21</v>
      </c>
      <c r="T467" s="18">
        <v>0</v>
      </c>
      <c r="U467" s="17">
        <v>0</v>
      </c>
      <c r="V467" s="5"/>
    </row>
    <row r="468" spans="1:22" ht="45.75" customHeight="1">
      <c r="A468" s="16"/>
      <c r="B468" s="61" t="s">
        <v>191</v>
      </c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2"/>
      <c r="N468" s="19">
        <v>8</v>
      </c>
      <c r="O468" s="21">
        <v>10</v>
      </c>
      <c r="P468" s="21">
        <v>3</v>
      </c>
      <c r="Q468" s="20" t="s">
        <v>189</v>
      </c>
      <c r="R468" s="19" t="s">
        <v>2</v>
      </c>
      <c r="S468" s="18">
        <v>951</v>
      </c>
      <c r="T468" s="18">
        <v>0</v>
      </c>
      <c r="U468" s="17">
        <v>0</v>
      </c>
      <c r="V468" s="5"/>
    </row>
    <row r="469" spans="1:22" ht="76.5" customHeight="1">
      <c r="A469" s="16"/>
      <c r="B469" s="61" t="s">
        <v>190</v>
      </c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2"/>
      <c r="N469" s="19">
        <v>8</v>
      </c>
      <c r="O469" s="21">
        <v>10</v>
      </c>
      <c r="P469" s="21">
        <v>3</v>
      </c>
      <c r="Q469" s="20" t="s">
        <v>189</v>
      </c>
      <c r="R469" s="19">
        <v>320</v>
      </c>
      <c r="S469" s="18">
        <v>951</v>
      </c>
      <c r="T469" s="18">
        <v>0</v>
      </c>
      <c r="U469" s="17">
        <v>0</v>
      </c>
      <c r="V469" s="5"/>
    </row>
    <row r="470" spans="1:22" ht="53.25" customHeight="1">
      <c r="A470" s="16"/>
      <c r="B470" s="61" t="s">
        <v>188</v>
      </c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2"/>
      <c r="N470" s="19">
        <v>8</v>
      </c>
      <c r="O470" s="21">
        <v>10</v>
      </c>
      <c r="P470" s="21">
        <v>3</v>
      </c>
      <c r="Q470" s="20" t="s">
        <v>186</v>
      </c>
      <c r="R470" s="19" t="s">
        <v>2</v>
      </c>
      <c r="S470" s="18">
        <v>112.97499999999999</v>
      </c>
      <c r="T470" s="18">
        <v>0</v>
      </c>
      <c r="U470" s="17">
        <v>0</v>
      </c>
      <c r="V470" s="5"/>
    </row>
    <row r="471" spans="1:22" ht="60" customHeight="1">
      <c r="A471" s="16"/>
      <c r="B471" s="61" t="s">
        <v>187</v>
      </c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2"/>
      <c r="N471" s="19">
        <v>8</v>
      </c>
      <c r="O471" s="21">
        <v>10</v>
      </c>
      <c r="P471" s="21">
        <v>3</v>
      </c>
      <c r="Q471" s="20" t="s">
        <v>186</v>
      </c>
      <c r="R471" s="19">
        <v>320</v>
      </c>
      <c r="S471" s="18">
        <v>112.97499999999999</v>
      </c>
      <c r="T471" s="18">
        <v>0</v>
      </c>
      <c r="U471" s="17">
        <v>0</v>
      </c>
      <c r="V471" s="5"/>
    </row>
    <row r="472" spans="1:22" ht="20.100000000000001" customHeight="1">
      <c r="A472" s="16"/>
      <c r="B472" s="61" t="s">
        <v>185</v>
      </c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2"/>
      <c r="N472" s="19">
        <v>8</v>
      </c>
      <c r="O472" s="21">
        <v>10</v>
      </c>
      <c r="P472" s="21">
        <v>3</v>
      </c>
      <c r="Q472" s="20" t="s">
        <v>182</v>
      </c>
      <c r="R472" s="19" t="s">
        <v>2</v>
      </c>
      <c r="S472" s="18">
        <v>1053.3333399999999</v>
      </c>
      <c r="T472" s="18">
        <v>0</v>
      </c>
      <c r="U472" s="17">
        <v>0</v>
      </c>
      <c r="V472" s="5"/>
    </row>
    <row r="473" spans="1:22" ht="36" customHeight="1">
      <c r="A473" s="16"/>
      <c r="B473" s="61" t="s">
        <v>184</v>
      </c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2"/>
      <c r="N473" s="19">
        <v>8</v>
      </c>
      <c r="O473" s="21">
        <v>10</v>
      </c>
      <c r="P473" s="21">
        <v>3</v>
      </c>
      <c r="Q473" s="20" t="s">
        <v>182</v>
      </c>
      <c r="R473" s="19">
        <v>240</v>
      </c>
      <c r="S473" s="18">
        <v>241.46167</v>
      </c>
      <c r="T473" s="18">
        <v>0</v>
      </c>
      <c r="U473" s="17">
        <v>0</v>
      </c>
      <c r="V473" s="5"/>
    </row>
    <row r="474" spans="1:22" ht="34.5" customHeight="1">
      <c r="A474" s="16"/>
      <c r="B474" s="61" t="s">
        <v>183</v>
      </c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2"/>
      <c r="N474" s="19">
        <v>8</v>
      </c>
      <c r="O474" s="21">
        <v>10</v>
      </c>
      <c r="P474" s="21">
        <v>3</v>
      </c>
      <c r="Q474" s="20" t="s">
        <v>182</v>
      </c>
      <c r="R474" s="19">
        <v>610</v>
      </c>
      <c r="S474" s="18">
        <v>811.87166999999999</v>
      </c>
      <c r="T474" s="18">
        <v>0</v>
      </c>
      <c r="U474" s="17">
        <v>0</v>
      </c>
      <c r="V474" s="5"/>
    </row>
    <row r="475" spans="1:22" ht="20.100000000000001" customHeight="1">
      <c r="A475" s="16"/>
      <c r="B475" s="61" t="s">
        <v>181</v>
      </c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2"/>
      <c r="N475" s="19">
        <v>8</v>
      </c>
      <c r="O475" s="21">
        <v>10</v>
      </c>
      <c r="P475" s="21">
        <v>4</v>
      </c>
      <c r="Q475" s="20" t="s">
        <v>2</v>
      </c>
      <c r="R475" s="19" t="s">
        <v>2</v>
      </c>
      <c r="S475" s="18">
        <v>14946.2</v>
      </c>
      <c r="T475" s="18">
        <v>11990</v>
      </c>
      <c r="U475" s="17">
        <v>11245.6</v>
      </c>
      <c r="V475" s="5"/>
    </row>
    <row r="476" spans="1:22" ht="32.25" customHeight="1">
      <c r="A476" s="16"/>
      <c r="B476" s="61" t="s">
        <v>27</v>
      </c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2"/>
      <c r="N476" s="19">
        <v>8</v>
      </c>
      <c r="O476" s="21">
        <v>10</v>
      </c>
      <c r="P476" s="21">
        <v>4</v>
      </c>
      <c r="Q476" s="20" t="s">
        <v>26</v>
      </c>
      <c r="R476" s="19" t="s">
        <v>2</v>
      </c>
      <c r="S476" s="18">
        <v>14946.2</v>
      </c>
      <c r="T476" s="18">
        <v>11990</v>
      </c>
      <c r="U476" s="17">
        <v>11245.6</v>
      </c>
      <c r="V476" s="5"/>
    </row>
    <row r="477" spans="1:22" ht="36.75" customHeight="1">
      <c r="A477" s="16"/>
      <c r="B477" s="61" t="s">
        <v>180</v>
      </c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2"/>
      <c r="N477" s="19">
        <v>8</v>
      </c>
      <c r="O477" s="21">
        <v>10</v>
      </c>
      <c r="P477" s="21">
        <v>4</v>
      </c>
      <c r="Q477" s="20" t="s">
        <v>179</v>
      </c>
      <c r="R477" s="19" t="s">
        <v>2</v>
      </c>
      <c r="S477" s="18">
        <v>14881.3</v>
      </c>
      <c r="T477" s="18">
        <v>11905</v>
      </c>
      <c r="U477" s="17">
        <v>11160.6</v>
      </c>
      <c r="V477" s="5"/>
    </row>
    <row r="478" spans="1:22" ht="85.5" customHeight="1">
      <c r="A478" s="16"/>
      <c r="B478" s="61" t="s">
        <v>178</v>
      </c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2"/>
      <c r="N478" s="19">
        <v>8</v>
      </c>
      <c r="O478" s="21">
        <v>10</v>
      </c>
      <c r="P478" s="21">
        <v>4</v>
      </c>
      <c r="Q478" s="20" t="s">
        <v>175</v>
      </c>
      <c r="R478" s="19" t="s">
        <v>2</v>
      </c>
      <c r="S478" s="18">
        <v>14881.3</v>
      </c>
      <c r="T478" s="18">
        <v>11905</v>
      </c>
      <c r="U478" s="17">
        <v>11160.6</v>
      </c>
      <c r="V478" s="5"/>
    </row>
    <row r="479" spans="1:22" ht="114" customHeight="1">
      <c r="A479" s="16"/>
      <c r="B479" s="61" t="s">
        <v>177</v>
      </c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2"/>
      <c r="N479" s="19">
        <v>8</v>
      </c>
      <c r="O479" s="21">
        <v>10</v>
      </c>
      <c r="P479" s="21">
        <v>4</v>
      </c>
      <c r="Q479" s="20" t="s">
        <v>175</v>
      </c>
      <c r="R479" s="19">
        <v>240</v>
      </c>
      <c r="S479" s="18">
        <v>178.57560000000001</v>
      </c>
      <c r="T479" s="18">
        <v>142.86000000000001</v>
      </c>
      <c r="U479" s="17">
        <v>133.9272</v>
      </c>
      <c r="V479" s="5"/>
    </row>
    <row r="480" spans="1:22" ht="112.5" customHeight="1">
      <c r="A480" s="16"/>
      <c r="B480" s="61" t="s">
        <v>176</v>
      </c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2"/>
      <c r="N480" s="19">
        <v>8</v>
      </c>
      <c r="O480" s="21">
        <v>10</v>
      </c>
      <c r="P480" s="21">
        <v>4</v>
      </c>
      <c r="Q480" s="20" t="s">
        <v>175</v>
      </c>
      <c r="R480" s="19">
        <v>320</v>
      </c>
      <c r="S480" s="18">
        <v>14702.724399999999</v>
      </c>
      <c r="T480" s="18">
        <v>11762.14</v>
      </c>
      <c r="U480" s="17">
        <v>11026.6728</v>
      </c>
      <c r="V480" s="5"/>
    </row>
    <row r="481" spans="1:22" ht="23.25" customHeight="1">
      <c r="A481" s="16"/>
      <c r="B481" s="61" t="s">
        <v>174</v>
      </c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2"/>
      <c r="N481" s="19">
        <v>8</v>
      </c>
      <c r="O481" s="21">
        <v>10</v>
      </c>
      <c r="P481" s="21">
        <v>4</v>
      </c>
      <c r="Q481" s="20" t="s">
        <v>173</v>
      </c>
      <c r="R481" s="19" t="s">
        <v>2</v>
      </c>
      <c r="S481" s="18">
        <v>64.900000000000006</v>
      </c>
      <c r="T481" s="18">
        <v>85</v>
      </c>
      <c r="U481" s="17">
        <v>85</v>
      </c>
      <c r="V481" s="5"/>
    </row>
    <row r="482" spans="1:22" ht="108" customHeight="1">
      <c r="A482" s="16"/>
      <c r="B482" s="61" t="s">
        <v>172</v>
      </c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2"/>
      <c r="N482" s="19">
        <v>8</v>
      </c>
      <c r="O482" s="21">
        <v>10</v>
      </c>
      <c r="P482" s="21">
        <v>4</v>
      </c>
      <c r="Q482" s="20" t="s">
        <v>170</v>
      </c>
      <c r="R482" s="19" t="s">
        <v>2</v>
      </c>
      <c r="S482" s="18">
        <v>32.4</v>
      </c>
      <c r="T482" s="18">
        <v>0</v>
      </c>
      <c r="U482" s="17">
        <v>0</v>
      </c>
      <c r="V482" s="5"/>
    </row>
    <row r="483" spans="1:22" ht="114.75" customHeight="1">
      <c r="A483" s="16"/>
      <c r="B483" s="61" t="s">
        <v>171</v>
      </c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2"/>
      <c r="N483" s="19">
        <v>8</v>
      </c>
      <c r="O483" s="21">
        <v>10</v>
      </c>
      <c r="P483" s="21">
        <v>4</v>
      </c>
      <c r="Q483" s="20" t="s">
        <v>170</v>
      </c>
      <c r="R483" s="19">
        <v>340</v>
      </c>
      <c r="S483" s="18">
        <v>32.4</v>
      </c>
      <c r="T483" s="18">
        <v>0</v>
      </c>
      <c r="U483" s="17">
        <v>0</v>
      </c>
      <c r="V483" s="5"/>
    </row>
    <row r="484" spans="1:22" ht="44.25" customHeight="1">
      <c r="A484" s="16"/>
      <c r="B484" s="61" t="s">
        <v>169</v>
      </c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2"/>
      <c r="N484" s="19">
        <v>8</v>
      </c>
      <c r="O484" s="21">
        <v>10</v>
      </c>
      <c r="P484" s="21">
        <v>4</v>
      </c>
      <c r="Q484" s="20" t="s">
        <v>167</v>
      </c>
      <c r="R484" s="19" t="s">
        <v>2</v>
      </c>
      <c r="S484" s="18">
        <v>32.5</v>
      </c>
      <c r="T484" s="18">
        <v>85</v>
      </c>
      <c r="U484" s="17">
        <v>85</v>
      </c>
      <c r="V484" s="5"/>
    </row>
    <row r="485" spans="1:22" ht="47.25" customHeight="1">
      <c r="A485" s="16"/>
      <c r="B485" s="61" t="s">
        <v>168</v>
      </c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2"/>
      <c r="N485" s="19">
        <v>8</v>
      </c>
      <c r="O485" s="21">
        <v>10</v>
      </c>
      <c r="P485" s="21">
        <v>4</v>
      </c>
      <c r="Q485" s="20" t="s">
        <v>167</v>
      </c>
      <c r="R485" s="19">
        <v>340</v>
      </c>
      <c r="S485" s="18">
        <v>32.5</v>
      </c>
      <c r="T485" s="18">
        <v>85</v>
      </c>
      <c r="U485" s="17">
        <v>85</v>
      </c>
      <c r="V485" s="5"/>
    </row>
    <row r="486" spans="1:22" ht="20.100000000000001" customHeight="1">
      <c r="A486" s="16"/>
      <c r="B486" s="61" t="s">
        <v>49</v>
      </c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2"/>
      <c r="N486" s="19">
        <v>8</v>
      </c>
      <c r="O486" s="21">
        <v>11</v>
      </c>
      <c r="P486" s="21" t="s">
        <v>2</v>
      </c>
      <c r="Q486" s="20" t="s">
        <v>2</v>
      </c>
      <c r="R486" s="19" t="s">
        <v>2</v>
      </c>
      <c r="S486" s="18">
        <v>46375.597410000002</v>
      </c>
      <c r="T486" s="18">
        <v>21825.9</v>
      </c>
      <c r="U486" s="17">
        <v>20493.2</v>
      </c>
      <c r="V486" s="5"/>
    </row>
    <row r="487" spans="1:22" ht="20.100000000000001" customHeight="1">
      <c r="A487" s="16"/>
      <c r="B487" s="61" t="s">
        <v>48</v>
      </c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2"/>
      <c r="N487" s="19">
        <v>8</v>
      </c>
      <c r="O487" s="21">
        <v>11</v>
      </c>
      <c r="P487" s="21">
        <v>1</v>
      </c>
      <c r="Q487" s="20" t="s">
        <v>2</v>
      </c>
      <c r="R487" s="19" t="s">
        <v>2</v>
      </c>
      <c r="S487" s="18">
        <v>1580.7</v>
      </c>
      <c r="T487" s="18">
        <v>1733.7</v>
      </c>
      <c r="U487" s="17">
        <v>1777.8</v>
      </c>
      <c r="V487" s="5"/>
    </row>
    <row r="488" spans="1:22" ht="37.5" customHeight="1">
      <c r="A488" s="16"/>
      <c r="B488" s="61" t="s">
        <v>27</v>
      </c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2"/>
      <c r="N488" s="19">
        <v>8</v>
      </c>
      <c r="O488" s="21">
        <v>11</v>
      </c>
      <c r="P488" s="21">
        <v>1</v>
      </c>
      <c r="Q488" s="20" t="s">
        <v>26</v>
      </c>
      <c r="R488" s="19" t="s">
        <v>2</v>
      </c>
      <c r="S488" s="18">
        <v>1580.7</v>
      </c>
      <c r="T488" s="18">
        <v>1733.7</v>
      </c>
      <c r="U488" s="17">
        <v>1777.8</v>
      </c>
      <c r="V488" s="5"/>
    </row>
    <row r="489" spans="1:22" ht="31.5" customHeight="1">
      <c r="A489" s="16"/>
      <c r="B489" s="61" t="s">
        <v>25</v>
      </c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2"/>
      <c r="N489" s="19">
        <v>8</v>
      </c>
      <c r="O489" s="21">
        <v>11</v>
      </c>
      <c r="P489" s="21">
        <v>1</v>
      </c>
      <c r="Q489" s="20" t="s">
        <v>24</v>
      </c>
      <c r="R489" s="19" t="s">
        <v>2</v>
      </c>
      <c r="S489" s="18">
        <v>1580.7</v>
      </c>
      <c r="T489" s="18">
        <v>1733.7</v>
      </c>
      <c r="U489" s="17">
        <v>1777.8</v>
      </c>
      <c r="V489" s="5"/>
    </row>
    <row r="490" spans="1:22" ht="20.100000000000001" customHeight="1">
      <c r="A490" s="16"/>
      <c r="B490" s="61" t="s">
        <v>153</v>
      </c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2"/>
      <c r="N490" s="19">
        <v>8</v>
      </c>
      <c r="O490" s="21">
        <v>11</v>
      </c>
      <c r="P490" s="21">
        <v>1</v>
      </c>
      <c r="Q490" s="20" t="s">
        <v>151</v>
      </c>
      <c r="R490" s="19" t="s">
        <v>2</v>
      </c>
      <c r="S490" s="18">
        <v>1580.7</v>
      </c>
      <c r="T490" s="18">
        <v>1733.7</v>
      </c>
      <c r="U490" s="17">
        <v>1777.8</v>
      </c>
      <c r="V490" s="5"/>
    </row>
    <row r="491" spans="1:22" ht="33.75" customHeight="1">
      <c r="A491" s="16"/>
      <c r="B491" s="61" t="s">
        <v>152</v>
      </c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2"/>
      <c r="N491" s="19">
        <v>8</v>
      </c>
      <c r="O491" s="21">
        <v>11</v>
      </c>
      <c r="P491" s="21">
        <v>1</v>
      </c>
      <c r="Q491" s="20" t="s">
        <v>151</v>
      </c>
      <c r="R491" s="19">
        <v>610</v>
      </c>
      <c r="S491" s="18">
        <v>1580.7</v>
      </c>
      <c r="T491" s="18">
        <v>1733.7</v>
      </c>
      <c r="U491" s="17">
        <v>1777.8</v>
      </c>
      <c r="V491" s="5"/>
    </row>
    <row r="492" spans="1:22" ht="20.100000000000001" customHeight="1">
      <c r="A492" s="16"/>
      <c r="B492" s="61" t="s">
        <v>42</v>
      </c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2"/>
      <c r="N492" s="19">
        <v>8</v>
      </c>
      <c r="O492" s="21">
        <v>11</v>
      </c>
      <c r="P492" s="21">
        <v>2</v>
      </c>
      <c r="Q492" s="20" t="s">
        <v>2</v>
      </c>
      <c r="R492" s="19" t="s">
        <v>2</v>
      </c>
      <c r="S492" s="18">
        <v>22881.472040000001</v>
      </c>
      <c r="T492" s="18">
        <v>1051.4000000000001</v>
      </c>
      <c r="U492" s="17">
        <v>1093</v>
      </c>
      <c r="V492" s="5"/>
    </row>
    <row r="493" spans="1:22" ht="33.75" customHeight="1">
      <c r="A493" s="16"/>
      <c r="B493" s="61" t="s">
        <v>17</v>
      </c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2"/>
      <c r="N493" s="19">
        <v>8</v>
      </c>
      <c r="O493" s="21">
        <v>11</v>
      </c>
      <c r="P493" s="21">
        <v>2</v>
      </c>
      <c r="Q493" s="20" t="s">
        <v>16</v>
      </c>
      <c r="R493" s="19" t="s">
        <v>2</v>
      </c>
      <c r="S493" s="18">
        <v>22881.472040000001</v>
      </c>
      <c r="T493" s="18">
        <v>1051.4000000000001</v>
      </c>
      <c r="U493" s="17">
        <v>1093</v>
      </c>
      <c r="V493" s="5"/>
    </row>
    <row r="494" spans="1:22" ht="42" customHeight="1">
      <c r="A494" s="16"/>
      <c r="B494" s="61" t="s">
        <v>166</v>
      </c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2"/>
      <c r="N494" s="19">
        <v>8</v>
      </c>
      <c r="O494" s="21">
        <v>11</v>
      </c>
      <c r="P494" s="21">
        <v>2</v>
      </c>
      <c r="Q494" s="20" t="s">
        <v>165</v>
      </c>
      <c r="R494" s="19" t="s">
        <v>2</v>
      </c>
      <c r="S494" s="18">
        <v>1010</v>
      </c>
      <c r="T494" s="18">
        <v>1051.4000000000001</v>
      </c>
      <c r="U494" s="17">
        <v>1093</v>
      </c>
      <c r="V494" s="5"/>
    </row>
    <row r="495" spans="1:22" ht="33" customHeight="1">
      <c r="A495" s="16"/>
      <c r="B495" s="61" t="s">
        <v>164</v>
      </c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2"/>
      <c r="N495" s="19">
        <v>8</v>
      </c>
      <c r="O495" s="21">
        <v>11</v>
      </c>
      <c r="P495" s="21">
        <v>2</v>
      </c>
      <c r="Q495" s="20" t="s">
        <v>161</v>
      </c>
      <c r="R495" s="19" t="s">
        <v>2</v>
      </c>
      <c r="S495" s="18">
        <v>1010</v>
      </c>
      <c r="T495" s="18">
        <v>1051.4000000000001</v>
      </c>
      <c r="U495" s="17">
        <v>1093</v>
      </c>
      <c r="V495" s="5"/>
    </row>
    <row r="496" spans="1:22" ht="44.25" customHeight="1">
      <c r="A496" s="16"/>
      <c r="B496" s="61" t="s">
        <v>163</v>
      </c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2"/>
      <c r="N496" s="19">
        <v>8</v>
      </c>
      <c r="O496" s="21">
        <v>11</v>
      </c>
      <c r="P496" s="21">
        <v>2</v>
      </c>
      <c r="Q496" s="20" t="s">
        <v>161</v>
      </c>
      <c r="R496" s="19">
        <v>110</v>
      </c>
      <c r="S496" s="18">
        <v>510</v>
      </c>
      <c r="T496" s="18">
        <v>530.9</v>
      </c>
      <c r="U496" s="17">
        <v>552</v>
      </c>
      <c r="V496" s="5"/>
    </row>
    <row r="497" spans="1:22" ht="57.75" customHeight="1">
      <c r="A497" s="16"/>
      <c r="B497" s="61" t="s">
        <v>162</v>
      </c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2"/>
      <c r="N497" s="19">
        <v>8</v>
      </c>
      <c r="O497" s="21">
        <v>11</v>
      </c>
      <c r="P497" s="21">
        <v>2</v>
      </c>
      <c r="Q497" s="20" t="s">
        <v>161</v>
      </c>
      <c r="R497" s="19">
        <v>240</v>
      </c>
      <c r="S497" s="18">
        <v>500</v>
      </c>
      <c r="T497" s="18">
        <v>520.5</v>
      </c>
      <c r="U497" s="17">
        <v>541</v>
      </c>
      <c r="V497" s="5"/>
    </row>
    <row r="498" spans="1:22" ht="33" customHeight="1">
      <c r="A498" s="16"/>
      <c r="B498" s="61" t="s">
        <v>33</v>
      </c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2"/>
      <c r="N498" s="19">
        <v>8</v>
      </c>
      <c r="O498" s="21">
        <v>11</v>
      </c>
      <c r="P498" s="21">
        <v>2</v>
      </c>
      <c r="Q498" s="20" t="s">
        <v>32</v>
      </c>
      <c r="R498" s="19" t="s">
        <v>2</v>
      </c>
      <c r="S498" s="18">
        <v>21871.472040000001</v>
      </c>
      <c r="T498" s="18">
        <v>0</v>
      </c>
      <c r="U498" s="17">
        <v>0</v>
      </c>
      <c r="V498" s="5"/>
    </row>
    <row r="499" spans="1:22" ht="33" customHeight="1">
      <c r="A499" s="16"/>
      <c r="B499" s="61" t="s">
        <v>160</v>
      </c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2"/>
      <c r="N499" s="19">
        <v>8</v>
      </c>
      <c r="O499" s="21">
        <v>11</v>
      </c>
      <c r="P499" s="21">
        <v>2</v>
      </c>
      <c r="Q499" s="20" t="s">
        <v>158</v>
      </c>
      <c r="R499" s="19" t="s">
        <v>2</v>
      </c>
      <c r="S499" s="18">
        <v>598</v>
      </c>
      <c r="T499" s="18">
        <v>0</v>
      </c>
      <c r="U499" s="17">
        <v>0</v>
      </c>
      <c r="V499" s="5"/>
    </row>
    <row r="500" spans="1:22" ht="44.25" customHeight="1">
      <c r="A500" s="16"/>
      <c r="B500" s="61" t="s">
        <v>159</v>
      </c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2"/>
      <c r="N500" s="19">
        <v>8</v>
      </c>
      <c r="O500" s="21">
        <v>11</v>
      </c>
      <c r="P500" s="21">
        <v>2</v>
      </c>
      <c r="Q500" s="20" t="s">
        <v>158</v>
      </c>
      <c r="R500" s="19">
        <v>240</v>
      </c>
      <c r="S500" s="18">
        <v>598</v>
      </c>
      <c r="T500" s="18">
        <v>0</v>
      </c>
      <c r="U500" s="17">
        <v>0</v>
      </c>
      <c r="V500" s="5"/>
    </row>
    <row r="501" spans="1:22" ht="33.75" customHeight="1">
      <c r="A501" s="16"/>
      <c r="B501" s="61" t="s">
        <v>156</v>
      </c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2"/>
      <c r="N501" s="19">
        <v>8</v>
      </c>
      <c r="O501" s="21">
        <v>11</v>
      </c>
      <c r="P501" s="21">
        <v>2</v>
      </c>
      <c r="Q501" s="20" t="s">
        <v>157</v>
      </c>
      <c r="R501" s="19" t="s">
        <v>2</v>
      </c>
      <c r="S501" s="18">
        <v>9263.4720400000006</v>
      </c>
      <c r="T501" s="18">
        <v>0</v>
      </c>
      <c r="U501" s="17">
        <v>0</v>
      </c>
      <c r="V501" s="5"/>
    </row>
    <row r="502" spans="1:22" ht="45.75" customHeight="1">
      <c r="A502" s="16"/>
      <c r="B502" s="61" t="s">
        <v>155</v>
      </c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2"/>
      <c r="N502" s="19">
        <v>8</v>
      </c>
      <c r="O502" s="21">
        <v>11</v>
      </c>
      <c r="P502" s="21">
        <v>2</v>
      </c>
      <c r="Q502" s="20" t="s">
        <v>157</v>
      </c>
      <c r="R502" s="19">
        <v>240</v>
      </c>
      <c r="S502" s="18">
        <v>9263.4720400000006</v>
      </c>
      <c r="T502" s="18">
        <v>0</v>
      </c>
      <c r="U502" s="17">
        <v>0</v>
      </c>
      <c r="V502" s="5"/>
    </row>
    <row r="503" spans="1:22" ht="33.75" customHeight="1">
      <c r="A503" s="16"/>
      <c r="B503" s="61" t="s">
        <v>156</v>
      </c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2"/>
      <c r="N503" s="19">
        <v>8</v>
      </c>
      <c r="O503" s="21">
        <v>11</v>
      </c>
      <c r="P503" s="21">
        <v>2</v>
      </c>
      <c r="Q503" s="20" t="s">
        <v>154</v>
      </c>
      <c r="R503" s="19" t="s">
        <v>2</v>
      </c>
      <c r="S503" s="18">
        <v>12010</v>
      </c>
      <c r="T503" s="18">
        <v>0</v>
      </c>
      <c r="U503" s="17">
        <v>0</v>
      </c>
      <c r="V503" s="5"/>
    </row>
    <row r="504" spans="1:22" ht="42.75" customHeight="1">
      <c r="A504" s="16"/>
      <c r="B504" s="61" t="s">
        <v>155</v>
      </c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2"/>
      <c r="N504" s="19">
        <v>8</v>
      </c>
      <c r="O504" s="21">
        <v>11</v>
      </c>
      <c r="P504" s="21">
        <v>2</v>
      </c>
      <c r="Q504" s="20" t="s">
        <v>154</v>
      </c>
      <c r="R504" s="19">
        <v>240</v>
      </c>
      <c r="S504" s="18">
        <v>12010</v>
      </c>
      <c r="T504" s="18">
        <v>0</v>
      </c>
      <c r="U504" s="17">
        <v>0</v>
      </c>
      <c r="V504" s="5"/>
    </row>
    <row r="505" spans="1:22" ht="20.100000000000001" customHeight="1">
      <c r="A505" s="16"/>
      <c r="B505" s="61" t="s">
        <v>28</v>
      </c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2"/>
      <c r="N505" s="19">
        <v>8</v>
      </c>
      <c r="O505" s="21">
        <v>11</v>
      </c>
      <c r="P505" s="21">
        <v>3</v>
      </c>
      <c r="Q505" s="20" t="s">
        <v>2</v>
      </c>
      <c r="R505" s="19" t="s">
        <v>2</v>
      </c>
      <c r="S505" s="18">
        <v>21913.425370000001</v>
      </c>
      <c r="T505" s="18">
        <v>19040.8</v>
      </c>
      <c r="U505" s="17">
        <v>17622.400000000001</v>
      </c>
      <c r="V505" s="5"/>
    </row>
    <row r="506" spans="1:22" ht="36.75" customHeight="1">
      <c r="A506" s="16"/>
      <c r="B506" s="61" t="s">
        <v>27</v>
      </c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2"/>
      <c r="N506" s="19">
        <v>8</v>
      </c>
      <c r="O506" s="21">
        <v>11</v>
      </c>
      <c r="P506" s="21">
        <v>3</v>
      </c>
      <c r="Q506" s="20" t="s">
        <v>26</v>
      </c>
      <c r="R506" s="19" t="s">
        <v>2</v>
      </c>
      <c r="S506" s="18">
        <v>21913.425370000001</v>
      </c>
      <c r="T506" s="18">
        <v>19040.8</v>
      </c>
      <c r="U506" s="17">
        <v>17622.400000000001</v>
      </c>
      <c r="V506" s="5"/>
    </row>
    <row r="507" spans="1:22" ht="36.75" customHeight="1">
      <c r="A507" s="16"/>
      <c r="B507" s="61" t="s">
        <v>25</v>
      </c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2"/>
      <c r="N507" s="19">
        <v>8</v>
      </c>
      <c r="O507" s="21">
        <v>11</v>
      </c>
      <c r="P507" s="21">
        <v>3</v>
      </c>
      <c r="Q507" s="20" t="s">
        <v>24</v>
      </c>
      <c r="R507" s="19" t="s">
        <v>2</v>
      </c>
      <c r="S507" s="18">
        <v>21858.625370000002</v>
      </c>
      <c r="T507" s="18">
        <v>16983.7</v>
      </c>
      <c r="U507" s="17">
        <v>17563.099999999999</v>
      </c>
      <c r="V507" s="5"/>
    </row>
    <row r="508" spans="1:22" ht="20.100000000000001" customHeight="1">
      <c r="A508" s="16"/>
      <c r="B508" s="61" t="s">
        <v>153</v>
      </c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2"/>
      <c r="N508" s="19">
        <v>8</v>
      </c>
      <c r="O508" s="21">
        <v>11</v>
      </c>
      <c r="P508" s="21">
        <v>3</v>
      </c>
      <c r="Q508" s="20" t="s">
        <v>151</v>
      </c>
      <c r="R508" s="19" t="s">
        <v>2</v>
      </c>
      <c r="S508" s="18">
        <v>20351.03298</v>
      </c>
      <c r="T508" s="18">
        <v>16983.7</v>
      </c>
      <c r="U508" s="17">
        <v>17563.099999999999</v>
      </c>
      <c r="V508" s="5"/>
    </row>
    <row r="509" spans="1:22" ht="29.25" customHeight="1">
      <c r="A509" s="16"/>
      <c r="B509" s="61" t="s">
        <v>152</v>
      </c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2"/>
      <c r="N509" s="19">
        <v>8</v>
      </c>
      <c r="O509" s="21">
        <v>11</v>
      </c>
      <c r="P509" s="21">
        <v>3</v>
      </c>
      <c r="Q509" s="20" t="s">
        <v>151</v>
      </c>
      <c r="R509" s="19">
        <v>610</v>
      </c>
      <c r="S509" s="18">
        <v>20351.03298</v>
      </c>
      <c r="T509" s="18">
        <v>16983.7</v>
      </c>
      <c r="U509" s="17">
        <v>17563.099999999999</v>
      </c>
      <c r="V509" s="5"/>
    </row>
    <row r="510" spans="1:22" ht="32.25" customHeight="1">
      <c r="A510" s="16"/>
      <c r="B510" s="61" t="s">
        <v>23</v>
      </c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2"/>
      <c r="N510" s="19">
        <v>8</v>
      </c>
      <c r="O510" s="21">
        <v>11</v>
      </c>
      <c r="P510" s="21">
        <v>3</v>
      </c>
      <c r="Q510" s="20" t="s">
        <v>21</v>
      </c>
      <c r="R510" s="19" t="s">
        <v>2</v>
      </c>
      <c r="S510" s="18">
        <v>1206.0739100000001</v>
      </c>
      <c r="T510" s="18">
        <v>0</v>
      </c>
      <c r="U510" s="17">
        <v>0</v>
      </c>
      <c r="V510" s="5"/>
    </row>
    <row r="511" spans="1:22" ht="33" customHeight="1">
      <c r="A511" s="16"/>
      <c r="B511" s="61" t="s">
        <v>22</v>
      </c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2"/>
      <c r="N511" s="19">
        <v>8</v>
      </c>
      <c r="O511" s="21">
        <v>11</v>
      </c>
      <c r="P511" s="21">
        <v>3</v>
      </c>
      <c r="Q511" s="20" t="s">
        <v>21</v>
      </c>
      <c r="R511" s="19">
        <v>610</v>
      </c>
      <c r="S511" s="18">
        <v>1206.0739100000001</v>
      </c>
      <c r="T511" s="18">
        <v>0</v>
      </c>
      <c r="U511" s="17">
        <v>0</v>
      </c>
      <c r="V511" s="5"/>
    </row>
    <row r="512" spans="1:22" ht="42.75" customHeight="1">
      <c r="A512" s="16"/>
      <c r="B512" s="61" t="s">
        <v>20</v>
      </c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2"/>
      <c r="N512" s="19">
        <v>8</v>
      </c>
      <c r="O512" s="21">
        <v>11</v>
      </c>
      <c r="P512" s="21">
        <v>3</v>
      </c>
      <c r="Q512" s="20" t="s">
        <v>18</v>
      </c>
      <c r="R512" s="19" t="s">
        <v>2</v>
      </c>
      <c r="S512" s="18">
        <v>301.51848000000001</v>
      </c>
      <c r="T512" s="18">
        <v>0</v>
      </c>
      <c r="U512" s="17">
        <v>0</v>
      </c>
      <c r="V512" s="5"/>
    </row>
    <row r="513" spans="1:22" ht="48" customHeight="1">
      <c r="A513" s="16"/>
      <c r="B513" s="61" t="s">
        <v>19</v>
      </c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2"/>
      <c r="N513" s="19">
        <v>8</v>
      </c>
      <c r="O513" s="21">
        <v>11</v>
      </c>
      <c r="P513" s="21">
        <v>3</v>
      </c>
      <c r="Q513" s="20" t="s">
        <v>18</v>
      </c>
      <c r="R513" s="19">
        <v>610</v>
      </c>
      <c r="S513" s="18">
        <v>301.51848000000001</v>
      </c>
      <c r="T513" s="18">
        <v>0</v>
      </c>
      <c r="U513" s="17">
        <v>0</v>
      </c>
      <c r="V513" s="5"/>
    </row>
    <row r="514" spans="1:22" ht="44.25" customHeight="1">
      <c r="A514" s="16"/>
      <c r="B514" s="61" t="s">
        <v>104</v>
      </c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2"/>
      <c r="N514" s="19">
        <v>8</v>
      </c>
      <c r="O514" s="21">
        <v>11</v>
      </c>
      <c r="P514" s="21">
        <v>3</v>
      </c>
      <c r="Q514" s="20" t="s">
        <v>103</v>
      </c>
      <c r="R514" s="19" t="s">
        <v>2</v>
      </c>
      <c r="S514" s="18">
        <v>0</v>
      </c>
      <c r="T514" s="18">
        <v>2000</v>
      </c>
      <c r="U514" s="17">
        <v>0</v>
      </c>
      <c r="V514" s="5"/>
    </row>
    <row r="515" spans="1:22" ht="48" customHeight="1">
      <c r="A515" s="16"/>
      <c r="B515" s="61" t="s">
        <v>102</v>
      </c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2"/>
      <c r="N515" s="19">
        <v>8</v>
      </c>
      <c r="O515" s="21">
        <v>11</v>
      </c>
      <c r="P515" s="21">
        <v>3</v>
      </c>
      <c r="Q515" s="20" t="s">
        <v>100</v>
      </c>
      <c r="R515" s="19" t="s">
        <v>2</v>
      </c>
      <c r="S515" s="18">
        <v>0</v>
      </c>
      <c r="T515" s="18">
        <v>2000</v>
      </c>
      <c r="U515" s="17">
        <v>0</v>
      </c>
      <c r="V515" s="5"/>
    </row>
    <row r="516" spans="1:22" ht="57" customHeight="1">
      <c r="A516" s="16"/>
      <c r="B516" s="61" t="s">
        <v>101</v>
      </c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2"/>
      <c r="N516" s="19">
        <v>8</v>
      </c>
      <c r="O516" s="21">
        <v>11</v>
      </c>
      <c r="P516" s="21">
        <v>3</v>
      </c>
      <c r="Q516" s="20" t="s">
        <v>100</v>
      </c>
      <c r="R516" s="19">
        <v>610</v>
      </c>
      <c r="S516" s="18">
        <v>0</v>
      </c>
      <c r="T516" s="18">
        <v>2000</v>
      </c>
      <c r="U516" s="17">
        <v>0</v>
      </c>
      <c r="V516" s="5"/>
    </row>
    <row r="517" spans="1:22" ht="33.75" customHeight="1">
      <c r="A517" s="16"/>
      <c r="B517" s="61" t="s">
        <v>150</v>
      </c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2"/>
      <c r="N517" s="19">
        <v>8</v>
      </c>
      <c r="O517" s="21">
        <v>11</v>
      </c>
      <c r="P517" s="21">
        <v>3</v>
      </c>
      <c r="Q517" s="20" t="s">
        <v>149</v>
      </c>
      <c r="R517" s="19" t="s">
        <v>2</v>
      </c>
      <c r="S517" s="18">
        <v>54.8</v>
      </c>
      <c r="T517" s="18">
        <v>57.1</v>
      </c>
      <c r="U517" s="17">
        <v>59.3</v>
      </c>
      <c r="V517" s="5"/>
    </row>
    <row r="518" spans="1:22" ht="31.5" customHeight="1">
      <c r="A518" s="16"/>
      <c r="B518" s="61" t="s">
        <v>148</v>
      </c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2"/>
      <c r="N518" s="19">
        <v>8</v>
      </c>
      <c r="O518" s="21">
        <v>11</v>
      </c>
      <c r="P518" s="21">
        <v>3</v>
      </c>
      <c r="Q518" s="20" t="s">
        <v>146</v>
      </c>
      <c r="R518" s="19" t="s">
        <v>2</v>
      </c>
      <c r="S518" s="18">
        <v>54.8</v>
      </c>
      <c r="T518" s="18">
        <v>57.1</v>
      </c>
      <c r="U518" s="17">
        <v>59.3</v>
      </c>
      <c r="V518" s="5"/>
    </row>
    <row r="519" spans="1:22" ht="45.75" customHeight="1">
      <c r="A519" s="16"/>
      <c r="B519" s="61" t="s">
        <v>147</v>
      </c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2"/>
      <c r="N519" s="19">
        <v>8</v>
      </c>
      <c r="O519" s="21">
        <v>11</v>
      </c>
      <c r="P519" s="21">
        <v>3</v>
      </c>
      <c r="Q519" s="20" t="s">
        <v>146</v>
      </c>
      <c r="R519" s="19">
        <v>610</v>
      </c>
      <c r="S519" s="18">
        <v>54.8</v>
      </c>
      <c r="T519" s="18">
        <v>57.1</v>
      </c>
      <c r="U519" s="17">
        <v>59.3</v>
      </c>
      <c r="V519" s="5"/>
    </row>
    <row r="520" spans="1:22" ht="20.100000000000001" customHeight="1">
      <c r="A520" s="16"/>
      <c r="B520" s="65" t="s">
        <v>145</v>
      </c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6"/>
      <c r="N520" s="24">
        <v>9</v>
      </c>
      <c r="O520" s="26" t="s">
        <v>2</v>
      </c>
      <c r="P520" s="26" t="s">
        <v>2</v>
      </c>
      <c r="Q520" s="25" t="s">
        <v>2</v>
      </c>
      <c r="R520" s="24" t="s">
        <v>2</v>
      </c>
      <c r="S520" s="23">
        <v>3487.8552500000001</v>
      </c>
      <c r="T520" s="23">
        <v>2980.87</v>
      </c>
      <c r="U520" s="22">
        <v>3066.22</v>
      </c>
      <c r="V520" s="5"/>
    </row>
    <row r="521" spans="1:22" ht="20.100000000000001" customHeight="1">
      <c r="A521" s="16"/>
      <c r="B521" s="61" t="s">
        <v>138</v>
      </c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2"/>
      <c r="N521" s="19">
        <v>9</v>
      </c>
      <c r="O521" s="21">
        <v>1</v>
      </c>
      <c r="P521" s="21" t="s">
        <v>2</v>
      </c>
      <c r="Q521" s="20" t="s">
        <v>2</v>
      </c>
      <c r="R521" s="19" t="s">
        <v>2</v>
      </c>
      <c r="S521" s="18">
        <v>3487.8552500000001</v>
      </c>
      <c r="T521" s="18">
        <v>2980.87</v>
      </c>
      <c r="U521" s="17">
        <v>3066.22</v>
      </c>
      <c r="V521" s="5"/>
    </row>
    <row r="522" spans="1:22" ht="39.75" customHeight="1">
      <c r="A522" s="16"/>
      <c r="B522" s="61" t="s">
        <v>144</v>
      </c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2"/>
      <c r="N522" s="19">
        <v>9</v>
      </c>
      <c r="O522" s="21">
        <v>1</v>
      </c>
      <c r="P522" s="21">
        <v>6</v>
      </c>
      <c r="Q522" s="20" t="s">
        <v>2</v>
      </c>
      <c r="R522" s="19" t="s">
        <v>2</v>
      </c>
      <c r="S522" s="18">
        <v>3487.8552500000001</v>
      </c>
      <c r="T522" s="18">
        <v>2980.87</v>
      </c>
      <c r="U522" s="17">
        <v>3066.22</v>
      </c>
      <c r="V522" s="5"/>
    </row>
    <row r="523" spans="1:22" ht="20.100000000000001" customHeight="1">
      <c r="A523" s="16"/>
      <c r="B523" s="61" t="s">
        <v>115</v>
      </c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2"/>
      <c r="N523" s="19">
        <v>9</v>
      </c>
      <c r="O523" s="21">
        <v>1</v>
      </c>
      <c r="P523" s="21">
        <v>6</v>
      </c>
      <c r="Q523" s="20" t="s">
        <v>116</v>
      </c>
      <c r="R523" s="19" t="s">
        <v>2</v>
      </c>
      <c r="S523" s="18">
        <v>3487.8552500000001</v>
      </c>
      <c r="T523" s="18">
        <v>2980.87</v>
      </c>
      <c r="U523" s="17">
        <v>3066.22</v>
      </c>
      <c r="V523" s="5"/>
    </row>
    <row r="524" spans="1:22" ht="20.100000000000001" customHeight="1">
      <c r="A524" s="16"/>
      <c r="B524" s="61" t="s">
        <v>115</v>
      </c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2"/>
      <c r="N524" s="19">
        <v>9</v>
      </c>
      <c r="O524" s="21">
        <v>1</v>
      </c>
      <c r="P524" s="21">
        <v>6</v>
      </c>
      <c r="Q524" s="20" t="s">
        <v>114</v>
      </c>
      <c r="R524" s="19" t="s">
        <v>2</v>
      </c>
      <c r="S524" s="18">
        <v>3487.8552500000001</v>
      </c>
      <c r="T524" s="18">
        <v>2980.87</v>
      </c>
      <c r="U524" s="17">
        <v>3066.22</v>
      </c>
      <c r="V524" s="5"/>
    </row>
    <row r="525" spans="1:22" ht="32.25" customHeight="1">
      <c r="A525" s="16"/>
      <c r="B525" s="61" t="s">
        <v>143</v>
      </c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2"/>
      <c r="N525" s="19">
        <v>9</v>
      </c>
      <c r="O525" s="21">
        <v>1</v>
      </c>
      <c r="P525" s="21">
        <v>6</v>
      </c>
      <c r="Q525" s="20" t="s">
        <v>140</v>
      </c>
      <c r="R525" s="19" t="s">
        <v>2</v>
      </c>
      <c r="S525" s="18">
        <v>3450.26</v>
      </c>
      <c r="T525" s="18">
        <v>2980.87</v>
      </c>
      <c r="U525" s="17">
        <v>3066.22</v>
      </c>
      <c r="V525" s="5"/>
    </row>
    <row r="526" spans="1:22" ht="51" customHeight="1">
      <c r="A526" s="16"/>
      <c r="B526" s="61" t="s">
        <v>142</v>
      </c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2"/>
      <c r="N526" s="19">
        <v>9</v>
      </c>
      <c r="O526" s="21">
        <v>1</v>
      </c>
      <c r="P526" s="21">
        <v>6</v>
      </c>
      <c r="Q526" s="20" t="s">
        <v>140</v>
      </c>
      <c r="R526" s="19">
        <v>120</v>
      </c>
      <c r="S526" s="18">
        <v>3378.26</v>
      </c>
      <c r="T526" s="18">
        <v>2938.07</v>
      </c>
      <c r="U526" s="17">
        <v>3038.12</v>
      </c>
      <c r="V526" s="5"/>
    </row>
    <row r="527" spans="1:22" ht="51.75" customHeight="1">
      <c r="A527" s="16"/>
      <c r="B527" s="61" t="s">
        <v>141</v>
      </c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2"/>
      <c r="N527" s="19">
        <v>9</v>
      </c>
      <c r="O527" s="21">
        <v>1</v>
      </c>
      <c r="P527" s="21">
        <v>6</v>
      </c>
      <c r="Q527" s="20" t="s">
        <v>140</v>
      </c>
      <c r="R527" s="19">
        <v>240</v>
      </c>
      <c r="S527" s="18">
        <v>72</v>
      </c>
      <c r="T527" s="18">
        <v>42.8</v>
      </c>
      <c r="U527" s="17">
        <v>28.1</v>
      </c>
      <c r="V527" s="5"/>
    </row>
    <row r="528" spans="1:22" ht="48" customHeight="1">
      <c r="A528" s="16"/>
      <c r="B528" s="61" t="s">
        <v>130</v>
      </c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2"/>
      <c r="N528" s="19">
        <v>9</v>
      </c>
      <c r="O528" s="21">
        <v>1</v>
      </c>
      <c r="P528" s="21">
        <v>6</v>
      </c>
      <c r="Q528" s="20" t="s">
        <v>128</v>
      </c>
      <c r="R528" s="19" t="s">
        <v>2</v>
      </c>
      <c r="S528" s="18">
        <v>37.59525</v>
      </c>
      <c r="T528" s="18">
        <v>0</v>
      </c>
      <c r="U528" s="17">
        <v>0</v>
      </c>
      <c r="V528" s="5"/>
    </row>
    <row r="529" spans="1:22" ht="56.25" customHeight="1">
      <c r="A529" s="16"/>
      <c r="B529" s="61" t="s">
        <v>129</v>
      </c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2"/>
      <c r="N529" s="19">
        <v>9</v>
      </c>
      <c r="O529" s="21">
        <v>1</v>
      </c>
      <c r="P529" s="21">
        <v>6</v>
      </c>
      <c r="Q529" s="20" t="s">
        <v>128</v>
      </c>
      <c r="R529" s="19">
        <v>120</v>
      </c>
      <c r="S529" s="18">
        <v>37.59525</v>
      </c>
      <c r="T529" s="18">
        <v>0</v>
      </c>
      <c r="U529" s="17">
        <v>0</v>
      </c>
      <c r="V529" s="5"/>
    </row>
    <row r="530" spans="1:22" ht="36" customHeight="1">
      <c r="A530" s="16"/>
      <c r="B530" s="65" t="s">
        <v>139</v>
      </c>
      <c r="C530" s="65"/>
      <c r="D530" s="65"/>
      <c r="E530" s="65"/>
      <c r="F530" s="65"/>
      <c r="G530" s="65"/>
      <c r="H530" s="65"/>
      <c r="I530" s="65"/>
      <c r="J530" s="65"/>
      <c r="K530" s="65"/>
      <c r="L530" s="65"/>
      <c r="M530" s="66"/>
      <c r="N530" s="24">
        <v>11</v>
      </c>
      <c r="O530" s="26" t="s">
        <v>2</v>
      </c>
      <c r="P530" s="26" t="s">
        <v>2</v>
      </c>
      <c r="Q530" s="25" t="s">
        <v>2</v>
      </c>
      <c r="R530" s="24" t="s">
        <v>2</v>
      </c>
      <c r="S530" s="23">
        <v>260468.65173000001</v>
      </c>
      <c r="T530" s="23">
        <v>225295.72154</v>
      </c>
      <c r="U530" s="22">
        <v>213179.51983999999</v>
      </c>
      <c r="V530" s="5"/>
    </row>
    <row r="531" spans="1:22" ht="20.100000000000001" customHeight="1">
      <c r="A531" s="16"/>
      <c r="B531" s="61" t="s">
        <v>138</v>
      </c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2"/>
      <c r="N531" s="19">
        <v>11</v>
      </c>
      <c r="O531" s="21">
        <v>1</v>
      </c>
      <c r="P531" s="21" t="s">
        <v>2</v>
      </c>
      <c r="Q531" s="20" t="s">
        <v>2</v>
      </c>
      <c r="R531" s="19" t="s">
        <v>2</v>
      </c>
      <c r="S531" s="18">
        <v>15467.4193</v>
      </c>
      <c r="T531" s="18">
        <v>4211.5587999999998</v>
      </c>
      <c r="U531" s="17">
        <v>4336.7501400000001</v>
      </c>
      <c r="V531" s="5"/>
    </row>
    <row r="532" spans="1:22" ht="46.5" customHeight="1">
      <c r="A532" s="16"/>
      <c r="B532" s="61" t="s">
        <v>137</v>
      </c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2"/>
      <c r="N532" s="19">
        <v>11</v>
      </c>
      <c r="O532" s="21">
        <v>1</v>
      </c>
      <c r="P532" s="21">
        <v>4</v>
      </c>
      <c r="Q532" s="20" t="s">
        <v>2</v>
      </c>
      <c r="R532" s="19" t="s">
        <v>2</v>
      </c>
      <c r="S532" s="18">
        <v>3210.8876</v>
      </c>
      <c r="T532" s="18">
        <v>2530.8000000000002</v>
      </c>
      <c r="U532" s="17">
        <v>2611.1</v>
      </c>
      <c r="V532" s="5"/>
    </row>
    <row r="533" spans="1:22" ht="33" customHeight="1">
      <c r="A533" s="16"/>
      <c r="B533" s="61" t="s">
        <v>126</v>
      </c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2"/>
      <c r="N533" s="19">
        <v>11</v>
      </c>
      <c r="O533" s="21">
        <v>1</v>
      </c>
      <c r="P533" s="21">
        <v>4</v>
      </c>
      <c r="Q533" s="20" t="s">
        <v>125</v>
      </c>
      <c r="R533" s="19" t="s">
        <v>2</v>
      </c>
      <c r="S533" s="18">
        <v>3180.8114</v>
      </c>
      <c r="T533" s="18">
        <v>2530.8000000000002</v>
      </c>
      <c r="U533" s="17">
        <v>2611.1</v>
      </c>
      <c r="V533" s="5"/>
    </row>
    <row r="534" spans="1:22" ht="39" customHeight="1">
      <c r="A534" s="16"/>
      <c r="B534" s="61" t="s">
        <v>136</v>
      </c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2"/>
      <c r="N534" s="19">
        <v>11</v>
      </c>
      <c r="O534" s="21">
        <v>1</v>
      </c>
      <c r="P534" s="21">
        <v>4</v>
      </c>
      <c r="Q534" s="20" t="s">
        <v>135</v>
      </c>
      <c r="R534" s="19" t="s">
        <v>2</v>
      </c>
      <c r="S534" s="18">
        <v>3180.8114</v>
      </c>
      <c r="T534" s="18">
        <v>2530.8000000000002</v>
      </c>
      <c r="U534" s="17">
        <v>2611.1</v>
      </c>
      <c r="V534" s="5"/>
    </row>
    <row r="535" spans="1:22" ht="42.75" customHeight="1">
      <c r="A535" s="16"/>
      <c r="B535" s="61" t="s">
        <v>134</v>
      </c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2"/>
      <c r="N535" s="19">
        <v>11</v>
      </c>
      <c r="O535" s="21">
        <v>1</v>
      </c>
      <c r="P535" s="21">
        <v>4</v>
      </c>
      <c r="Q535" s="20" t="s">
        <v>131</v>
      </c>
      <c r="R535" s="19" t="s">
        <v>2</v>
      </c>
      <c r="S535" s="18">
        <v>3180.8114</v>
      </c>
      <c r="T535" s="18">
        <v>2530.8000000000002</v>
      </c>
      <c r="U535" s="17">
        <v>2611.1</v>
      </c>
      <c r="V535" s="5"/>
    </row>
    <row r="536" spans="1:22" ht="64.5" customHeight="1">
      <c r="A536" s="16"/>
      <c r="B536" s="61" t="s">
        <v>133</v>
      </c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2"/>
      <c r="N536" s="19">
        <v>11</v>
      </c>
      <c r="O536" s="21">
        <v>1</v>
      </c>
      <c r="P536" s="21">
        <v>4</v>
      </c>
      <c r="Q536" s="20" t="s">
        <v>131</v>
      </c>
      <c r="R536" s="19">
        <v>120</v>
      </c>
      <c r="S536" s="18">
        <v>3173.3114</v>
      </c>
      <c r="T536" s="18">
        <v>2523</v>
      </c>
      <c r="U536" s="17">
        <v>2603</v>
      </c>
      <c r="V536" s="5"/>
    </row>
    <row r="537" spans="1:22" ht="59.25" customHeight="1">
      <c r="A537" s="16"/>
      <c r="B537" s="61" t="s">
        <v>132</v>
      </c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2"/>
      <c r="N537" s="19">
        <v>11</v>
      </c>
      <c r="O537" s="21">
        <v>1</v>
      </c>
      <c r="P537" s="21">
        <v>4</v>
      </c>
      <c r="Q537" s="20" t="s">
        <v>131</v>
      </c>
      <c r="R537" s="19">
        <v>240</v>
      </c>
      <c r="S537" s="18">
        <v>7.5</v>
      </c>
      <c r="T537" s="18">
        <v>7.8</v>
      </c>
      <c r="U537" s="17">
        <v>8.1</v>
      </c>
      <c r="V537" s="5"/>
    </row>
    <row r="538" spans="1:22" ht="20.100000000000001" customHeight="1">
      <c r="A538" s="16"/>
      <c r="B538" s="61" t="s">
        <v>115</v>
      </c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2"/>
      <c r="N538" s="19">
        <v>11</v>
      </c>
      <c r="O538" s="21">
        <v>1</v>
      </c>
      <c r="P538" s="21">
        <v>4</v>
      </c>
      <c r="Q538" s="20" t="s">
        <v>116</v>
      </c>
      <c r="R538" s="19" t="s">
        <v>2</v>
      </c>
      <c r="S538" s="18">
        <v>30.0762</v>
      </c>
      <c r="T538" s="18">
        <v>0</v>
      </c>
      <c r="U538" s="17">
        <v>0</v>
      </c>
      <c r="V538" s="5"/>
    </row>
    <row r="539" spans="1:22" ht="20.100000000000001" customHeight="1">
      <c r="A539" s="16"/>
      <c r="B539" s="61" t="s">
        <v>115</v>
      </c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2"/>
      <c r="N539" s="19">
        <v>11</v>
      </c>
      <c r="O539" s="21">
        <v>1</v>
      </c>
      <c r="P539" s="21">
        <v>4</v>
      </c>
      <c r="Q539" s="20" t="s">
        <v>114</v>
      </c>
      <c r="R539" s="19" t="s">
        <v>2</v>
      </c>
      <c r="S539" s="18">
        <v>30.0762</v>
      </c>
      <c r="T539" s="18">
        <v>0</v>
      </c>
      <c r="U539" s="17">
        <v>0</v>
      </c>
      <c r="V539" s="5"/>
    </row>
    <row r="540" spans="1:22" ht="51" customHeight="1">
      <c r="A540" s="16"/>
      <c r="B540" s="61" t="s">
        <v>130</v>
      </c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2"/>
      <c r="N540" s="19">
        <v>11</v>
      </c>
      <c r="O540" s="21">
        <v>1</v>
      </c>
      <c r="P540" s="21">
        <v>4</v>
      </c>
      <c r="Q540" s="20" t="s">
        <v>128</v>
      </c>
      <c r="R540" s="19" t="s">
        <v>2</v>
      </c>
      <c r="S540" s="18">
        <v>30.0762</v>
      </c>
      <c r="T540" s="18">
        <v>0</v>
      </c>
      <c r="U540" s="17">
        <v>0</v>
      </c>
      <c r="V540" s="5"/>
    </row>
    <row r="541" spans="1:22" ht="58.5" customHeight="1">
      <c r="A541" s="16"/>
      <c r="B541" s="61" t="s">
        <v>129</v>
      </c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2"/>
      <c r="N541" s="19">
        <v>11</v>
      </c>
      <c r="O541" s="21">
        <v>1</v>
      </c>
      <c r="P541" s="21">
        <v>4</v>
      </c>
      <c r="Q541" s="20" t="s">
        <v>128</v>
      </c>
      <c r="R541" s="19">
        <v>120</v>
      </c>
      <c r="S541" s="18">
        <v>30.0762</v>
      </c>
      <c r="T541" s="18">
        <v>0</v>
      </c>
      <c r="U541" s="17">
        <v>0</v>
      </c>
      <c r="V541" s="5"/>
    </row>
    <row r="542" spans="1:22" ht="20.100000000000001" customHeight="1">
      <c r="A542" s="16"/>
      <c r="B542" s="61" t="s">
        <v>127</v>
      </c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2"/>
      <c r="N542" s="19">
        <v>11</v>
      </c>
      <c r="O542" s="21">
        <v>1</v>
      </c>
      <c r="P542" s="21">
        <v>13</v>
      </c>
      <c r="Q542" s="20" t="s">
        <v>2</v>
      </c>
      <c r="R542" s="19" t="s">
        <v>2</v>
      </c>
      <c r="S542" s="18">
        <v>12256.5317</v>
      </c>
      <c r="T542" s="18">
        <v>1680.7588000000001</v>
      </c>
      <c r="U542" s="17">
        <v>1725.65014</v>
      </c>
      <c r="V542" s="5"/>
    </row>
    <row r="543" spans="1:22" ht="34.5" customHeight="1">
      <c r="A543" s="16"/>
      <c r="B543" s="61" t="s">
        <v>126</v>
      </c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2"/>
      <c r="N543" s="19">
        <v>11</v>
      </c>
      <c r="O543" s="21">
        <v>1</v>
      </c>
      <c r="P543" s="21">
        <v>13</v>
      </c>
      <c r="Q543" s="20" t="s">
        <v>125</v>
      </c>
      <c r="R543" s="19" t="s">
        <v>2</v>
      </c>
      <c r="S543" s="18">
        <v>1888.6717000000001</v>
      </c>
      <c r="T543" s="18">
        <v>1680.7588000000001</v>
      </c>
      <c r="U543" s="17">
        <v>1725.65014</v>
      </c>
      <c r="V543" s="5"/>
    </row>
    <row r="544" spans="1:22" ht="33" customHeight="1">
      <c r="A544" s="16"/>
      <c r="B544" s="61" t="s">
        <v>124</v>
      </c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2"/>
      <c r="N544" s="19">
        <v>11</v>
      </c>
      <c r="O544" s="21">
        <v>1</v>
      </c>
      <c r="P544" s="21">
        <v>13</v>
      </c>
      <c r="Q544" s="20" t="s">
        <v>123</v>
      </c>
      <c r="R544" s="19" t="s">
        <v>2</v>
      </c>
      <c r="S544" s="18">
        <v>1888.6717000000001</v>
      </c>
      <c r="T544" s="18">
        <v>1680.7588000000001</v>
      </c>
      <c r="U544" s="17">
        <v>1725.65014</v>
      </c>
      <c r="V544" s="5"/>
    </row>
    <row r="545" spans="1:22" ht="20.100000000000001" customHeight="1">
      <c r="A545" s="16"/>
      <c r="B545" s="61" t="s">
        <v>122</v>
      </c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2"/>
      <c r="N545" s="19">
        <v>11</v>
      </c>
      <c r="O545" s="21">
        <v>1</v>
      </c>
      <c r="P545" s="21">
        <v>13</v>
      </c>
      <c r="Q545" s="20" t="s">
        <v>119</v>
      </c>
      <c r="R545" s="19" t="s">
        <v>2</v>
      </c>
      <c r="S545" s="18">
        <v>1536.9966999999999</v>
      </c>
      <c r="T545" s="18">
        <v>1370.6853000000001</v>
      </c>
      <c r="U545" s="17">
        <v>1431.0874699999999</v>
      </c>
      <c r="V545" s="5"/>
    </row>
    <row r="546" spans="1:22" ht="31.5" customHeight="1">
      <c r="A546" s="16"/>
      <c r="B546" s="61" t="s">
        <v>121</v>
      </c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2"/>
      <c r="N546" s="19">
        <v>11</v>
      </c>
      <c r="O546" s="21">
        <v>1</v>
      </c>
      <c r="P546" s="21">
        <v>13</v>
      </c>
      <c r="Q546" s="20" t="s">
        <v>119</v>
      </c>
      <c r="R546" s="19">
        <v>110</v>
      </c>
      <c r="S546" s="18">
        <v>1110.1065000000001</v>
      </c>
      <c r="T546" s="18">
        <v>1087.9853000000001</v>
      </c>
      <c r="U546" s="17">
        <v>1139.0874699999999</v>
      </c>
      <c r="V546" s="5"/>
    </row>
    <row r="547" spans="1:22" ht="49.5" customHeight="1">
      <c r="A547" s="16"/>
      <c r="B547" s="61" t="s">
        <v>120</v>
      </c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2"/>
      <c r="N547" s="19">
        <v>11</v>
      </c>
      <c r="O547" s="21">
        <v>1</v>
      </c>
      <c r="P547" s="21">
        <v>13</v>
      </c>
      <c r="Q547" s="20" t="s">
        <v>119</v>
      </c>
      <c r="R547" s="19">
        <v>240</v>
      </c>
      <c r="S547" s="18">
        <v>426.89019999999999</v>
      </c>
      <c r="T547" s="18">
        <v>282.7</v>
      </c>
      <c r="U547" s="17">
        <v>292</v>
      </c>
      <c r="V547" s="5"/>
    </row>
    <row r="548" spans="1:22" ht="34.5" customHeight="1">
      <c r="A548" s="16"/>
      <c r="B548" s="61" t="s">
        <v>66</v>
      </c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2"/>
      <c r="N548" s="19">
        <v>11</v>
      </c>
      <c r="O548" s="21">
        <v>1</v>
      </c>
      <c r="P548" s="21">
        <v>13</v>
      </c>
      <c r="Q548" s="20" t="s">
        <v>118</v>
      </c>
      <c r="R548" s="19" t="s">
        <v>2</v>
      </c>
      <c r="S548" s="18">
        <v>281.33999999999997</v>
      </c>
      <c r="T548" s="18">
        <v>248.05879999999999</v>
      </c>
      <c r="U548" s="17">
        <v>235.65013999999999</v>
      </c>
      <c r="V548" s="5"/>
    </row>
    <row r="549" spans="1:22" ht="45" customHeight="1">
      <c r="A549" s="16"/>
      <c r="B549" s="61" t="s">
        <v>85</v>
      </c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2"/>
      <c r="N549" s="19">
        <v>11</v>
      </c>
      <c r="O549" s="21">
        <v>1</v>
      </c>
      <c r="P549" s="21">
        <v>13</v>
      </c>
      <c r="Q549" s="20" t="s">
        <v>118</v>
      </c>
      <c r="R549" s="19">
        <v>110</v>
      </c>
      <c r="S549" s="18">
        <v>281.33999999999997</v>
      </c>
      <c r="T549" s="18">
        <v>248.05879999999999</v>
      </c>
      <c r="U549" s="17">
        <v>235.65013999999999</v>
      </c>
      <c r="V549" s="5"/>
    </row>
    <row r="550" spans="1:22" ht="48" customHeight="1">
      <c r="A550" s="16"/>
      <c r="B550" s="61" t="s">
        <v>63</v>
      </c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2"/>
      <c r="N550" s="19">
        <v>11</v>
      </c>
      <c r="O550" s="21">
        <v>1</v>
      </c>
      <c r="P550" s="21">
        <v>13</v>
      </c>
      <c r="Q550" s="20" t="s">
        <v>117</v>
      </c>
      <c r="R550" s="19" t="s">
        <v>2</v>
      </c>
      <c r="S550" s="18">
        <v>70.334999999999994</v>
      </c>
      <c r="T550" s="18">
        <v>62.014699999999998</v>
      </c>
      <c r="U550" s="17">
        <v>58.912529999999997</v>
      </c>
      <c r="V550" s="5"/>
    </row>
    <row r="551" spans="1:22" ht="47.25" customHeight="1">
      <c r="A551" s="16"/>
      <c r="B551" s="61" t="s">
        <v>82</v>
      </c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2"/>
      <c r="N551" s="19">
        <v>11</v>
      </c>
      <c r="O551" s="21">
        <v>1</v>
      </c>
      <c r="P551" s="21">
        <v>13</v>
      </c>
      <c r="Q551" s="20" t="s">
        <v>117</v>
      </c>
      <c r="R551" s="19">
        <v>110</v>
      </c>
      <c r="S551" s="18">
        <v>70.334999999999994</v>
      </c>
      <c r="T551" s="18">
        <v>62.014699999999998</v>
      </c>
      <c r="U551" s="17">
        <v>58.912529999999997</v>
      </c>
      <c r="V551" s="5"/>
    </row>
    <row r="552" spans="1:22" ht="20.100000000000001" customHeight="1">
      <c r="A552" s="16"/>
      <c r="B552" s="61" t="s">
        <v>115</v>
      </c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2"/>
      <c r="N552" s="19">
        <v>11</v>
      </c>
      <c r="O552" s="21">
        <v>1</v>
      </c>
      <c r="P552" s="21">
        <v>13</v>
      </c>
      <c r="Q552" s="20" t="s">
        <v>116</v>
      </c>
      <c r="R552" s="19" t="s">
        <v>2</v>
      </c>
      <c r="S552" s="18">
        <v>10367.86</v>
      </c>
      <c r="T552" s="18">
        <v>0</v>
      </c>
      <c r="U552" s="17">
        <v>0</v>
      </c>
      <c r="V552" s="5"/>
    </row>
    <row r="553" spans="1:22" ht="20.100000000000001" customHeight="1">
      <c r="A553" s="16"/>
      <c r="B553" s="61" t="s">
        <v>115</v>
      </c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2"/>
      <c r="N553" s="19">
        <v>11</v>
      </c>
      <c r="O553" s="21">
        <v>1</v>
      </c>
      <c r="P553" s="21">
        <v>13</v>
      </c>
      <c r="Q553" s="20" t="s">
        <v>114</v>
      </c>
      <c r="R553" s="19" t="s">
        <v>2</v>
      </c>
      <c r="S553" s="18">
        <v>10367.86</v>
      </c>
      <c r="T553" s="18">
        <v>0</v>
      </c>
      <c r="U553" s="17">
        <v>0</v>
      </c>
      <c r="V553" s="5"/>
    </row>
    <row r="554" spans="1:22" ht="32.25" customHeight="1">
      <c r="A554" s="16"/>
      <c r="B554" s="61" t="s">
        <v>66</v>
      </c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2"/>
      <c r="N554" s="19">
        <v>11</v>
      </c>
      <c r="O554" s="21">
        <v>1</v>
      </c>
      <c r="P554" s="21">
        <v>13</v>
      </c>
      <c r="Q554" s="20" t="s">
        <v>112</v>
      </c>
      <c r="R554" s="19" t="s">
        <v>2</v>
      </c>
      <c r="S554" s="18">
        <v>8294.2999999999993</v>
      </c>
      <c r="T554" s="18">
        <v>0</v>
      </c>
      <c r="U554" s="17">
        <v>0</v>
      </c>
      <c r="V554" s="5"/>
    </row>
    <row r="555" spans="1:22" ht="34.5" customHeight="1">
      <c r="A555" s="16"/>
      <c r="B555" s="61" t="s">
        <v>113</v>
      </c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2"/>
      <c r="N555" s="19">
        <v>11</v>
      </c>
      <c r="O555" s="21">
        <v>1</v>
      </c>
      <c r="P555" s="21">
        <v>13</v>
      </c>
      <c r="Q555" s="20" t="s">
        <v>112</v>
      </c>
      <c r="R555" s="19">
        <v>870</v>
      </c>
      <c r="S555" s="18">
        <v>8294.2999999999993</v>
      </c>
      <c r="T555" s="18">
        <v>0</v>
      </c>
      <c r="U555" s="17">
        <v>0</v>
      </c>
      <c r="V555" s="5"/>
    </row>
    <row r="556" spans="1:22" ht="48.75" customHeight="1">
      <c r="A556" s="16"/>
      <c r="B556" s="61" t="s">
        <v>63</v>
      </c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2"/>
      <c r="N556" s="19">
        <v>11</v>
      </c>
      <c r="O556" s="21">
        <v>1</v>
      </c>
      <c r="P556" s="21">
        <v>13</v>
      </c>
      <c r="Q556" s="20" t="s">
        <v>110</v>
      </c>
      <c r="R556" s="19" t="s">
        <v>2</v>
      </c>
      <c r="S556" s="18">
        <v>2073.56</v>
      </c>
      <c r="T556" s="18">
        <v>0</v>
      </c>
      <c r="U556" s="17">
        <v>0</v>
      </c>
      <c r="V556" s="5"/>
    </row>
    <row r="557" spans="1:22" ht="48.75" customHeight="1">
      <c r="A557" s="16"/>
      <c r="B557" s="61" t="s">
        <v>111</v>
      </c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2"/>
      <c r="N557" s="19">
        <v>11</v>
      </c>
      <c r="O557" s="21">
        <v>1</v>
      </c>
      <c r="P557" s="21">
        <v>13</v>
      </c>
      <c r="Q557" s="20" t="s">
        <v>110</v>
      </c>
      <c r="R557" s="19">
        <v>870</v>
      </c>
      <c r="S557" s="18">
        <v>2073.56</v>
      </c>
      <c r="T557" s="18">
        <v>0</v>
      </c>
      <c r="U557" s="17">
        <v>0</v>
      </c>
      <c r="V557" s="5"/>
    </row>
    <row r="558" spans="1:22" ht="20.100000000000001" customHeight="1">
      <c r="A558" s="16"/>
      <c r="B558" s="61" t="s">
        <v>109</v>
      </c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2"/>
      <c r="N558" s="19">
        <v>11</v>
      </c>
      <c r="O558" s="21">
        <v>7</v>
      </c>
      <c r="P558" s="21" t="s">
        <v>2</v>
      </c>
      <c r="Q558" s="20" t="s">
        <v>2</v>
      </c>
      <c r="R558" s="19" t="s">
        <v>2</v>
      </c>
      <c r="S558" s="18">
        <v>36047.684809999999</v>
      </c>
      <c r="T558" s="18">
        <v>27175.5</v>
      </c>
      <c r="U558" s="17">
        <v>28107.1</v>
      </c>
      <c r="V558" s="5"/>
    </row>
    <row r="559" spans="1:22" ht="20.100000000000001" customHeight="1">
      <c r="A559" s="16"/>
      <c r="B559" s="61" t="s">
        <v>108</v>
      </c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2"/>
      <c r="N559" s="19">
        <v>11</v>
      </c>
      <c r="O559" s="21">
        <v>7</v>
      </c>
      <c r="P559" s="21">
        <v>3</v>
      </c>
      <c r="Q559" s="20" t="s">
        <v>2</v>
      </c>
      <c r="R559" s="19" t="s">
        <v>2</v>
      </c>
      <c r="S559" s="18">
        <v>35277.684809999999</v>
      </c>
      <c r="T559" s="18">
        <v>26403.5</v>
      </c>
      <c r="U559" s="17">
        <v>27302.400000000001</v>
      </c>
      <c r="V559" s="5"/>
    </row>
    <row r="560" spans="1:22" ht="30.75" customHeight="1">
      <c r="A560" s="16"/>
      <c r="B560" s="61" t="s">
        <v>27</v>
      </c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2"/>
      <c r="N560" s="19">
        <v>11</v>
      </c>
      <c r="O560" s="21">
        <v>7</v>
      </c>
      <c r="P560" s="21">
        <v>3</v>
      </c>
      <c r="Q560" s="20" t="s">
        <v>26</v>
      </c>
      <c r="R560" s="19" t="s">
        <v>2</v>
      </c>
      <c r="S560" s="18">
        <v>35277.684809999999</v>
      </c>
      <c r="T560" s="18">
        <v>26403.5</v>
      </c>
      <c r="U560" s="17">
        <v>27302.400000000001</v>
      </c>
      <c r="V560" s="5"/>
    </row>
    <row r="561" spans="1:22" ht="39" customHeight="1">
      <c r="A561" s="16"/>
      <c r="B561" s="61" t="s">
        <v>25</v>
      </c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2"/>
      <c r="N561" s="19">
        <v>11</v>
      </c>
      <c r="O561" s="21">
        <v>7</v>
      </c>
      <c r="P561" s="21">
        <v>3</v>
      </c>
      <c r="Q561" s="20" t="s">
        <v>24</v>
      </c>
      <c r="R561" s="19" t="s">
        <v>2</v>
      </c>
      <c r="S561" s="18">
        <v>32109.38551</v>
      </c>
      <c r="T561" s="18">
        <v>26403.5</v>
      </c>
      <c r="U561" s="17">
        <v>27302.400000000001</v>
      </c>
      <c r="V561" s="5"/>
    </row>
    <row r="562" spans="1:22" ht="20.100000000000001" customHeight="1">
      <c r="A562" s="16"/>
      <c r="B562" s="61" t="s">
        <v>107</v>
      </c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2"/>
      <c r="N562" s="19">
        <v>11</v>
      </c>
      <c r="O562" s="21">
        <v>7</v>
      </c>
      <c r="P562" s="21">
        <v>3</v>
      </c>
      <c r="Q562" s="20" t="s">
        <v>105</v>
      </c>
      <c r="R562" s="19" t="s">
        <v>2</v>
      </c>
      <c r="S562" s="18">
        <v>27368.833460000002</v>
      </c>
      <c r="T562" s="18">
        <v>26403.5</v>
      </c>
      <c r="U562" s="17">
        <v>27302.400000000001</v>
      </c>
      <c r="V562" s="5"/>
    </row>
    <row r="563" spans="1:22" ht="33.75" customHeight="1">
      <c r="A563" s="16"/>
      <c r="B563" s="61" t="s">
        <v>106</v>
      </c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2"/>
      <c r="N563" s="19">
        <v>11</v>
      </c>
      <c r="O563" s="21">
        <v>7</v>
      </c>
      <c r="P563" s="21">
        <v>3</v>
      </c>
      <c r="Q563" s="20" t="s">
        <v>105</v>
      </c>
      <c r="R563" s="19">
        <v>610</v>
      </c>
      <c r="S563" s="18">
        <v>27368.833460000002</v>
      </c>
      <c r="T563" s="18">
        <v>26403.5</v>
      </c>
      <c r="U563" s="17">
        <v>27302.400000000001</v>
      </c>
      <c r="V563" s="5"/>
    </row>
    <row r="564" spans="1:22" ht="33.75" customHeight="1">
      <c r="A564" s="16"/>
      <c r="B564" s="61" t="s">
        <v>23</v>
      </c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2"/>
      <c r="N564" s="19">
        <v>11</v>
      </c>
      <c r="O564" s="21">
        <v>7</v>
      </c>
      <c r="P564" s="21">
        <v>3</v>
      </c>
      <c r="Q564" s="20" t="s">
        <v>21</v>
      </c>
      <c r="R564" s="19" t="s">
        <v>2</v>
      </c>
      <c r="S564" s="18">
        <v>3792.44164</v>
      </c>
      <c r="T564" s="18">
        <v>0</v>
      </c>
      <c r="U564" s="17">
        <v>0</v>
      </c>
      <c r="V564" s="5"/>
    </row>
    <row r="565" spans="1:22" ht="33.75" customHeight="1">
      <c r="A565" s="16"/>
      <c r="B565" s="61" t="s">
        <v>22</v>
      </c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2"/>
      <c r="N565" s="19">
        <v>11</v>
      </c>
      <c r="O565" s="21">
        <v>7</v>
      </c>
      <c r="P565" s="21">
        <v>3</v>
      </c>
      <c r="Q565" s="20" t="s">
        <v>21</v>
      </c>
      <c r="R565" s="19">
        <v>610</v>
      </c>
      <c r="S565" s="18">
        <v>3792.44164</v>
      </c>
      <c r="T565" s="18">
        <v>0</v>
      </c>
      <c r="U565" s="17">
        <v>0</v>
      </c>
      <c r="V565" s="5"/>
    </row>
    <row r="566" spans="1:22" ht="42" customHeight="1">
      <c r="A566" s="16"/>
      <c r="B566" s="61" t="s">
        <v>20</v>
      </c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2"/>
      <c r="N566" s="19">
        <v>11</v>
      </c>
      <c r="O566" s="21">
        <v>7</v>
      </c>
      <c r="P566" s="21">
        <v>3</v>
      </c>
      <c r="Q566" s="20" t="s">
        <v>18</v>
      </c>
      <c r="R566" s="19" t="s">
        <v>2</v>
      </c>
      <c r="S566" s="18">
        <v>948.11041</v>
      </c>
      <c r="T566" s="18">
        <v>0</v>
      </c>
      <c r="U566" s="17">
        <v>0</v>
      </c>
      <c r="V566" s="5"/>
    </row>
    <row r="567" spans="1:22" ht="43.5" customHeight="1">
      <c r="A567" s="16"/>
      <c r="B567" s="61" t="s">
        <v>19</v>
      </c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2"/>
      <c r="N567" s="19">
        <v>11</v>
      </c>
      <c r="O567" s="21">
        <v>7</v>
      </c>
      <c r="P567" s="21">
        <v>3</v>
      </c>
      <c r="Q567" s="20" t="s">
        <v>18</v>
      </c>
      <c r="R567" s="19">
        <v>610</v>
      </c>
      <c r="S567" s="18">
        <v>948.11041</v>
      </c>
      <c r="T567" s="18">
        <v>0</v>
      </c>
      <c r="U567" s="17">
        <v>0</v>
      </c>
      <c r="V567" s="5"/>
    </row>
    <row r="568" spans="1:22" ht="44.25" customHeight="1">
      <c r="A568" s="16"/>
      <c r="B568" s="61" t="s">
        <v>104</v>
      </c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2"/>
      <c r="N568" s="19">
        <v>11</v>
      </c>
      <c r="O568" s="21">
        <v>7</v>
      </c>
      <c r="P568" s="21">
        <v>3</v>
      </c>
      <c r="Q568" s="20" t="s">
        <v>103</v>
      </c>
      <c r="R568" s="19" t="s">
        <v>2</v>
      </c>
      <c r="S568" s="18">
        <v>3168.2993000000001</v>
      </c>
      <c r="T568" s="18">
        <v>0</v>
      </c>
      <c r="U568" s="17">
        <v>0</v>
      </c>
      <c r="V568" s="5"/>
    </row>
    <row r="569" spans="1:22" ht="48" customHeight="1">
      <c r="A569" s="16"/>
      <c r="B569" s="61" t="s">
        <v>102</v>
      </c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2"/>
      <c r="N569" s="19">
        <v>11</v>
      </c>
      <c r="O569" s="21">
        <v>7</v>
      </c>
      <c r="P569" s="21">
        <v>3</v>
      </c>
      <c r="Q569" s="20" t="s">
        <v>100</v>
      </c>
      <c r="R569" s="19" t="s">
        <v>2</v>
      </c>
      <c r="S569" s="18">
        <v>3168.2993000000001</v>
      </c>
      <c r="T569" s="18">
        <v>0</v>
      </c>
      <c r="U569" s="17">
        <v>0</v>
      </c>
      <c r="V569" s="5"/>
    </row>
    <row r="570" spans="1:22" ht="45.75" customHeight="1">
      <c r="A570" s="16"/>
      <c r="B570" s="61" t="s">
        <v>101</v>
      </c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2"/>
      <c r="N570" s="19">
        <v>11</v>
      </c>
      <c r="O570" s="21">
        <v>7</v>
      </c>
      <c r="P570" s="21">
        <v>3</v>
      </c>
      <c r="Q570" s="20" t="s">
        <v>100</v>
      </c>
      <c r="R570" s="19">
        <v>610</v>
      </c>
      <c r="S570" s="18">
        <v>3168.2993000000001</v>
      </c>
      <c r="T570" s="18">
        <v>0</v>
      </c>
      <c r="U570" s="17">
        <v>0</v>
      </c>
      <c r="V570" s="5"/>
    </row>
    <row r="571" spans="1:22" ht="20.100000000000001" customHeight="1">
      <c r="A571" s="16"/>
      <c r="B571" s="61" t="s">
        <v>99</v>
      </c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2"/>
      <c r="N571" s="19">
        <v>11</v>
      </c>
      <c r="O571" s="21">
        <v>7</v>
      </c>
      <c r="P571" s="21">
        <v>7</v>
      </c>
      <c r="Q571" s="20" t="s">
        <v>2</v>
      </c>
      <c r="R571" s="19" t="s">
        <v>2</v>
      </c>
      <c r="S571" s="18">
        <v>770</v>
      </c>
      <c r="T571" s="18">
        <v>772</v>
      </c>
      <c r="U571" s="17">
        <v>804.7</v>
      </c>
      <c r="V571" s="5"/>
    </row>
    <row r="572" spans="1:22" ht="32.25" customHeight="1">
      <c r="A572" s="16"/>
      <c r="B572" s="61" t="s">
        <v>17</v>
      </c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2"/>
      <c r="N572" s="19">
        <v>11</v>
      </c>
      <c r="O572" s="21">
        <v>7</v>
      </c>
      <c r="P572" s="21">
        <v>7</v>
      </c>
      <c r="Q572" s="20" t="s">
        <v>16</v>
      </c>
      <c r="R572" s="19" t="s">
        <v>2</v>
      </c>
      <c r="S572" s="18">
        <v>770</v>
      </c>
      <c r="T572" s="18">
        <v>772</v>
      </c>
      <c r="U572" s="17">
        <v>804.7</v>
      </c>
      <c r="V572" s="5"/>
    </row>
    <row r="573" spans="1:22" ht="39.75" customHeight="1">
      <c r="A573" s="16"/>
      <c r="B573" s="61" t="s">
        <v>41</v>
      </c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2"/>
      <c r="N573" s="19">
        <v>11</v>
      </c>
      <c r="O573" s="21">
        <v>7</v>
      </c>
      <c r="P573" s="21">
        <v>7</v>
      </c>
      <c r="Q573" s="20" t="s">
        <v>40</v>
      </c>
      <c r="R573" s="19" t="s">
        <v>2</v>
      </c>
      <c r="S573" s="18">
        <v>770</v>
      </c>
      <c r="T573" s="18">
        <v>772</v>
      </c>
      <c r="U573" s="17">
        <v>804.7</v>
      </c>
      <c r="V573" s="5"/>
    </row>
    <row r="574" spans="1:22" ht="34.5" customHeight="1">
      <c r="A574" s="16"/>
      <c r="B574" s="61" t="s">
        <v>96</v>
      </c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2"/>
      <c r="N574" s="19">
        <v>11</v>
      </c>
      <c r="O574" s="21">
        <v>7</v>
      </c>
      <c r="P574" s="21">
        <v>7</v>
      </c>
      <c r="Q574" s="20" t="s">
        <v>94</v>
      </c>
      <c r="R574" s="19" t="s">
        <v>2</v>
      </c>
      <c r="S574" s="18">
        <v>510</v>
      </c>
      <c r="T574" s="18">
        <v>580</v>
      </c>
      <c r="U574" s="17">
        <v>577.70000000000005</v>
      </c>
      <c r="V574" s="5"/>
    </row>
    <row r="575" spans="1:22" ht="36.75" customHeight="1">
      <c r="A575" s="16"/>
      <c r="B575" s="61" t="s">
        <v>95</v>
      </c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2"/>
      <c r="N575" s="19">
        <v>11</v>
      </c>
      <c r="O575" s="21">
        <v>7</v>
      </c>
      <c r="P575" s="21">
        <v>7</v>
      </c>
      <c r="Q575" s="20" t="s">
        <v>94</v>
      </c>
      <c r="R575" s="19">
        <v>620</v>
      </c>
      <c r="S575" s="18">
        <v>510</v>
      </c>
      <c r="T575" s="18">
        <v>580</v>
      </c>
      <c r="U575" s="17">
        <v>577.70000000000005</v>
      </c>
      <c r="V575" s="5"/>
    </row>
    <row r="576" spans="1:22" ht="25.5" customHeight="1">
      <c r="A576" s="16"/>
      <c r="B576" s="61" t="s">
        <v>39</v>
      </c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2"/>
      <c r="N576" s="19">
        <v>11</v>
      </c>
      <c r="O576" s="21">
        <v>7</v>
      </c>
      <c r="P576" s="21">
        <v>7</v>
      </c>
      <c r="Q576" s="20" t="s">
        <v>37</v>
      </c>
      <c r="R576" s="19" t="s">
        <v>2</v>
      </c>
      <c r="S576" s="18">
        <v>260</v>
      </c>
      <c r="T576" s="18">
        <v>172</v>
      </c>
      <c r="U576" s="17">
        <v>207</v>
      </c>
      <c r="V576" s="5"/>
    </row>
    <row r="577" spans="1:22" ht="44.25" customHeight="1">
      <c r="A577" s="16"/>
      <c r="B577" s="61" t="s">
        <v>38</v>
      </c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2"/>
      <c r="N577" s="19">
        <v>11</v>
      </c>
      <c r="O577" s="21">
        <v>7</v>
      </c>
      <c r="P577" s="21">
        <v>7</v>
      </c>
      <c r="Q577" s="20" t="s">
        <v>37</v>
      </c>
      <c r="R577" s="19">
        <v>240</v>
      </c>
      <c r="S577" s="18">
        <v>260</v>
      </c>
      <c r="T577" s="18">
        <v>172</v>
      </c>
      <c r="U577" s="17">
        <v>207</v>
      </c>
      <c r="V577" s="5"/>
    </row>
    <row r="578" spans="1:22" ht="20.100000000000001" customHeight="1">
      <c r="A578" s="16"/>
      <c r="B578" s="61" t="s">
        <v>36</v>
      </c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2"/>
      <c r="N578" s="19">
        <v>11</v>
      </c>
      <c r="O578" s="21">
        <v>7</v>
      </c>
      <c r="P578" s="21">
        <v>7</v>
      </c>
      <c r="Q578" s="20" t="s">
        <v>34</v>
      </c>
      <c r="R578" s="19" t="s">
        <v>2</v>
      </c>
      <c r="S578" s="18">
        <v>0</v>
      </c>
      <c r="T578" s="18">
        <v>20</v>
      </c>
      <c r="U578" s="17">
        <v>20</v>
      </c>
      <c r="V578" s="5"/>
    </row>
    <row r="579" spans="1:22" ht="33" customHeight="1">
      <c r="A579" s="16"/>
      <c r="B579" s="61" t="s">
        <v>35</v>
      </c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2"/>
      <c r="N579" s="19">
        <v>11</v>
      </c>
      <c r="O579" s="21">
        <v>7</v>
      </c>
      <c r="P579" s="21">
        <v>7</v>
      </c>
      <c r="Q579" s="20" t="s">
        <v>34</v>
      </c>
      <c r="R579" s="19">
        <v>610</v>
      </c>
      <c r="S579" s="18">
        <v>0</v>
      </c>
      <c r="T579" s="18">
        <v>20</v>
      </c>
      <c r="U579" s="17">
        <v>20</v>
      </c>
      <c r="V579" s="5"/>
    </row>
    <row r="580" spans="1:22" ht="20.100000000000001" customHeight="1">
      <c r="A580" s="16"/>
      <c r="B580" s="61" t="s">
        <v>98</v>
      </c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2"/>
      <c r="N580" s="19">
        <v>11</v>
      </c>
      <c r="O580" s="21">
        <v>8</v>
      </c>
      <c r="P580" s="21" t="s">
        <v>2</v>
      </c>
      <c r="Q580" s="20" t="s">
        <v>2</v>
      </c>
      <c r="R580" s="19" t="s">
        <v>2</v>
      </c>
      <c r="S580" s="18">
        <v>128927.09239000001</v>
      </c>
      <c r="T580" s="18">
        <v>125492.16274</v>
      </c>
      <c r="U580" s="17">
        <v>114153.06969999999</v>
      </c>
      <c r="V580" s="5"/>
    </row>
    <row r="581" spans="1:22" ht="20.100000000000001" customHeight="1">
      <c r="A581" s="16"/>
      <c r="B581" s="61" t="s">
        <v>97</v>
      </c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2"/>
      <c r="N581" s="19">
        <v>11</v>
      </c>
      <c r="O581" s="21">
        <v>8</v>
      </c>
      <c r="P581" s="21">
        <v>1</v>
      </c>
      <c r="Q581" s="20" t="s">
        <v>2</v>
      </c>
      <c r="R581" s="19" t="s">
        <v>2</v>
      </c>
      <c r="S581" s="18">
        <v>128927.09239000001</v>
      </c>
      <c r="T581" s="18">
        <v>125492.16274</v>
      </c>
      <c r="U581" s="17">
        <v>114153.06969999999</v>
      </c>
      <c r="V581" s="5"/>
    </row>
    <row r="582" spans="1:22" ht="31.5" customHeight="1">
      <c r="A582" s="16"/>
      <c r="B582" s="61" t="s">
        <v>17</v>
      </c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2"/>
      <c r="N582" s="19">
        <v>11</v>
      </c>
      <c r="O582" s="21">
        <v>8</v>
      </c>
      <c r="P582" s="21">
        <v>1</v>
      </c>
      <c r="Q582" s="20" t="s">
        <v>16</v>
      </c>
      <c r="R582" s="19" t="s">
        <v>2</v>
      </c>
      <c r="S582" s="18">
        <v>128927.09239000001</v>
      </c>
      <c r="T582" s="18">
        <v>125492.16274</v>
      </c>
      <c r="U582" s="17">
        <v>114153.06969999999</v>
      </c>
      <c r="V582" s="5"/>
    </row>
    <row r="583" spans="1:22" ht="33.75" customHeight="1">
      <c r="A583" s="16"/>
      <c r="B583" s="61" t="s">
        <v>41</v>
      </c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2"/>
      <c r="N583" s="19">
        <v>11</v>
      </c>
      <c r="O583" s="21">
        <v>8</v>
      </c>
      <c r="P583" s="21">
        <v>1</v>
      </c>
      <c r="Q583" s="20" t="s">
        <v>40</v>
      </c>
      <c r="R583" s="19" t="s">
        <v>2</v>
      </c>
      <c r="S583" s="18">
        <v>70719.984400000001</v>
      </c>
      <c r="T583" s="18">
        <v>62537.545720000002</v>
      </c>
      <c r="U583" s="17">
        <v>64314.360209999999</v>
      </c>
      <c r="V583" s="5"/>
    </row>
    <row r="584" spans="1:22" ht="30" customHeight="1">
      <c r="A584" s="16"/>
      <c r="B584" s="61" t="s">
        <v>96</v>
      </c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2"/>
      <c r="N584" s="19">
        <v>11</v>
      </c>
      <c r="O584" s="21">
        <v>8</v>
      </c>
      <c r="P584" s="21">
        <v>1</v>
      </c>
      <c r="Q584" s="20" t="s">
        <v>94</v>
      </c>
      <c r="R584" s="19" t="s">
        <v>2</v>
      </c>
      <c r="S584" s="18">
        <v>18920.826099999998</v>
      </c>
      <c r="T584" s="18">
        <v>18256.720259999998</v>
      </c>
      <c r="U584" s="17">
        <v>18947.182779999999</v>
      </c>
      <c r="V584" s="5"/>
    </row>
    <row r="585" spans="1:22" ht="30.75" customHeight="1">
      <c r="A585" s="16"/>
      <c r="B585" s="61" t="s">
        <v>95</v>
      </c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2"/>
      <c r="N585" s="19">
        <v>11</v>
      </c>
      <c r="O585" s="21">
        <v>8</v>
      </c>
      <c r="P585" s="21">
        <v>1</v>
      </c>
      <c r="Q585" s="20" t="s">
        <v>94</v>
      </c>
      <c r="R585" s="19">
        <v>620</v>
      </c>
      <c r="S585" s="18">
        <v>18920.826099999998</v>
      </c>
      <c r="T585" s="18">
        <v>18256.720259999998</v>
      </c>
      <c r="U585" s="17">
        <v>18947.182779999999</v>
      </c>
      <c r="V585" s="5"/>
    </row>
    <row r="586" spans="1:22" ht="20.100000000000001" customHeight="1">
      <c r="A586" s="16"/>
      <c r="B586" s="61" t="s">
        <v>39</v>
      </c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2"/>
      <c r="N586" s="19">
        <v>11</v>
      </c>
      <c r="O586" s="21">
        <v>8</v>
      </c>
      <c r="P586" s="21">
        <v>1</v>
      </c>
      <c r="Q586" s="20" t="s">
        <v>37</v>
      </c>
      <c r="R586" s="19" t="s">
        <v>2</v>
      </c>
      <c r="S586" s="18">
        <v>24941.440060000001</v>
      </c>
      <c r="T586" s="18">
        <v>21020.503420000001</v>
      </c>
      <c r="U586" s="17">
        <v>21899.0877</v>
      </c>
      <c r="V586" s="5"/>
    </row>
    <row r="587" spans="1:22" ht="36" customHeight="1">
      <c r="A587" s="16"/>
      <c r="B587" s="61" t="s">
        <v>93</v>
      </c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2"/>
      <c r="N587" s="19">
        <v>11</v>
      </c>
      <c r="O587" s="21">
        <v>8</v>
      </c>
      <c r="P587" s="21">
        <v>1</v>
      </c>
      <c r="Q587" s="20" t="s">
        <v>37</v>
      </c>
      <c r="R587" s="19">
        <v>110</v>
      </c>
      <c r="S587" s="18">
        <v>19049.185000000001</v>
      </c>
      <c r="T587" s="18">
        <v>17226.703420000002</v>
      </c>
      <c r="U587" s="17">
        <v>17853.887699999999</v>
      </c>
      <c r="V587" s="5"/>
    </row>
    <row r="588" spans="1:22" ht="44.25" customHeight="1">
      <c r="A588" s="16"/>
      <c r="B588" s="61" t="s">
        <v>38</v>
      </c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2"/>
      <c r="N588" s="19">
        <v>11</v>
      </c>
      <c r="O588" s="21">
        <v>8</v>
      </c>
      <c r="P588" s="21">
        <v>1</v>
      </c>
      <c r="Q588" s="20" t="s">
        <v>37</v>
      </c>
      <c r="R588" s="19">
        <v>240</v>
      </c>
      <c r="S588" s="18">
        <v>5881.4550600000002</v>
      </c>
      <c r="T588" s="18">
        <v>3783</v>
      </c>
      <c r="U588" s="17">
        <v>4034.4</v>
      </c>
      <c r="V588" s="5"/>
    </row>
    <row r="589" spans="1:22" ht="37.5" customHeight="1">
      <c r="A589" s="16"/>
      <c r="B589" s="61" t="s">
        <v>92</v>
      </c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2"/>
      <c r="N589" s="19">
        <v>11</v>
      </c>
      <c r="O589" s="21">
        <v>8</v>
      </c>
      <c r="P589" s="21">
        <v>1</v>
      </c>
      <c r="Q589" s="20" t="s">
        <v>37</v>
      </c>
      <c r="R589" s="19">
        <v>850</v>
      </c>
      <c r="S589" s="18">
        <v>10.8</v>
      </c>
      <c r="T589" s="18">
        <v>10.8</v>
      </c>
      <c r="U589" s="17">
        <v>10.8</v>
      </c>
      <c r="V589" s="5"/>
    </row>
    <row r="590" spans="1:22" ht="33" customHeight="1">
      <c r="A590" s="16"/>
      <c r="B590" s="61" t="s">
        <v>91</v>
      </c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2"/>
      <c r="N590" s="19">
        <v>11</v>
      </c>
      <c r="O590" s="21">
        <v>8</v>
      </c>
      <c r="P590" s="21">
        <v>1</v>
      </c>
      <c r="Q590" s="20" t="s">
        <v>89</v>
      </c>
      <c r="R590" s="19" t="s">
        <v>2</v>
      </c>
      <c r="S590" s="18">
        <v>8115.3646799999997</v>
      </c>
      <c r="T590" s="18">
        <v>7528.4353000000001</v>
      </c>
      <c r="U590" s="17">
        <v>8037.16986</v>
      </c>
      <c r="V590" s="5"/>
    </row>
    <row r="591" spans="1:22" ht="34.5" customHeight="1">
      <c r="A591" s="16"/>
      <c r="B591" s="61" t="s">
        <v>90</v>
      </c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2"/>
      <c r="N591" s="19">
        <v>11</v>
      </c>
      <c r="O591" s="21">
        <v>8</v>
      </c>
      <c r="P591" s="21">
        <v>1</v>
      </c>
      <c r="Q591" s="20" t="s">
        <v>89</v>
      </c>
      <c r="R591" s="19">
        <v>620</v>
      </c>
      <c r="S591" s="18">
        <v>8115.3646799999997</v>
      </c>
      <c r="T591" s="18">
        <v>7528.4353000000001</v>
      </c>
      <c r="U591" s="17">
        <v>8037.16986</v>
      </c>
      <c r="V591" s="5"/>
    </row>
    <row r="592" spans="1:22" ht="20.100000000000001" customHeight="1">
      <c r="A592" s="16"/>
      <c r="B592" s="61" t="s">
        <v>36</v>
      </c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2"/>
      <c r="N592" s="19">
        <v>11</v>
      </c>
      <c r="O592" s="21">
        <v>8</v>
      </c>
      <c r="P592" s="21">
        <v>1</v>
      </c>
      <c r="Q592" s="20" t="s">
        <v>34</v>
      </c>
      <c r="R592" s="19" t="s">
        <v>2</v>
      </c>
      <c r="S592" s="18">
        <v>2502.27223</v>
      </c>
      <c r="T592" s="18">
        <v>2071.5511499999998</v>
      </c>
      <c r="U592" s="17">
        <v>2165.60509</v>
      </c>
      <c r="V592" s="5"/>
    </row>
    <row r="593" spans="1:22" ht="32.25" customHeight="1">
      <c r="A593" s="16"/>
      <c r="B593" s="61" t="s">
        <v>35</v>
      </c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2"/>
      <c r="N593" s="19">
        <v>11</v>
      </c>
      <c r="O593" s="21">
        <v>8</v>
      </c>
      <c r="P593" s="21">
        <v>1</v>
      </c>
      <c r="Q593" s="20" t="s">
        <v>34</v>
      </c>
      <c r="R593" s="19">
        <v>610</v>
      </c>
      <c r="S593" s="18">
        <v>2502.27223</v>
      </c>
      <c r="T593" s="18">
        <v>2071.5511499999998</v>
      </c>
      <c r="U593" s="17">
        <v>2165.60509</v>
      </c>
      <c r="V593" s="5"/>
    </row>
    <row r="594" spans="1:22" ht="33" customHeight="1">
      <c r="A594" s="16"/>
      <c r="B594" s="61" t="s">
        <v>88</v>
      </c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2"/>
      <c r="N594" s="19">
        <v>11</v>
      </c>
      <c r="O594" s="21">
        <v>8</v>
      </c>
      <c r="P594" s="21">
        <v>1</v>
      </c>
      <c r="Q594" s="20" t="s">
        <v>86</v>
      </c>
      <c r="R594" s="19" t="s">
        <v>2</v>
      </c>
      <c r="S594" s="18">
        <v>4370.6263300000001</v>
      </c>
      <c r="T594" s="18">
        <v>3195.02844</v>
      </c>
      <c r="U594" s="17">
        <v>3323.51451</v>
      </c>
      <c r="V594" s="5"/>
    </row>
    <row r="595" spans="1:22" ht="35.25" customHeight="1">
      <c r="A595" s="16"/>
      <c r="B595" s="61" t="s">
        <v>87</v>
      </c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2"/>
      <c r="N595" s="19">
        <v>11</v>
      </c>
      <c r="O595" s="21">
        <v>8</v>
      </c>
      <c r="P595" s="21">
        <v>1</v>
      </c>
      <c r="Q595" s="20" t="s">
        <v>86</v>
      </c>
      <c r="R595" s="19">
        <v>620</v>
      </c>
      <c r="S595" s="18">
        <v>4370.6263300000001</v>
      </c>
      <c r="T595" s="18">
        <v>3195.02844</v>
      </c>
      <c r="U595" s="17">
        <v>3323.51451</v>
      </c>
      <c r="V595" s="5"/>
    </row>
    <row r="596" spans="1:22" ht="35.25" customHeight="1">
      <c r="A596" s="16"/>
      <c r="B596" s="61" t="s">
        <v>66</v>
      </c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2"/>
      <c r="N596" s="19">
        <v>11</v>
      </c>
      <c r="O596" s="21">
        <v>8</v>
      </c>
      <c r="P596" s="21">
        <v>1</v>
      </c>
      <c r="Q596" s="20" t="s">
        <v>83</v>
      </c>
      <c r="R596" s="19" t="s">
        <v>2</v>
      </c>
      <c r="S596" s="18">
        <v>9495.5550000000003</v>
      </c>
      <c r="T596" s="18">
        <v>8372.2457200000008</v>
      </c>
      <c r="U596" s="17">
        <v>7953.4402099999998</v>
      </c>
      <c r="V596" s="5"/>
    </row>
    <row r="597" spans="1:22" ht="44.25" customHeight="1">
      <c r="A597" s="16"/>
      <c r="B597" s="61" t="s">
        <v>85</v>
      </c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2"/>
      <c r="N597" s="19">
        <v>11</v>
      </c>
      <c r="O597" s="21">
        <v>8</v>
      </c>
      <c r="P597" s="21">
        <v>1</v>
      </c>
      <c r="Q597" s="20" t="s">
        <v>83</v>
      </c>
      <c r="R597" s="19">
        <v>110</v>
      </c>
      <c r="S597" s="18">
        <v>3825.77</v>
      </c>
      <c r="T597" s="18">
        <v>3373.1863199999998</v>
      </c>
      <c r="U597" s="17">
        <v>3204.4491600000001</v>
      </c>
      <c r="V597" s="5"/>
    </row>
    <row r="598" spans="1:22" ht="31.5" customHeight="1">
      <c r="A598" s="16"/>
      <c r="B598" s="61" t="s">
        <v>65</v>
      </c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2"/>
      <c r="N598" s="19">
        <v>11</v>
      </c>
      <c r="O598" s="21">
        <v>8</v>
      </c>
      <c r="P598" s="21">
        <v>1</v>
      </c>
      <c r="Q598" s="20" t="s">
        <v>83</v>
      </c>
      <c r="R598" s="19">
        <v>610</v>
      </c>
      <c r="S598" s="18">
        <v>295.10500000000002</v>
      </c>
      <c r="T598" s="18">
        <v>260.19542000000001</v>
      </c>
      <c r="U598" s="17">
        <v>247.17964000000001</v>
      </c>
      <c r="V598" s="5"/>
    </row>
    <row r="599" spans="1:22" ht="31.5" customHeight="1">
      <c r="A599" s="16"/>
      <c r="B599" s="61" t="s">
        <v>84</v>
      </c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2"/>
      <c r="N599" s="19">
        <v>11</v>
      </c>
      <c r="O599" s="21">
        <v>8</v>
      </c>
      <c r="P599" s="21">
        <v>1</v>
      </c>
      <c r="Q599" s="20" t="s">
        <v>83</v>
      </c>
      <c r="R599" s="19">
        <v>620</v>
      </c>
      <c r="S599" s="18">
        <v>5374.68</v>
      </c>
      <c r="T599" s="18">
        <v>4738.8639800000001</v>
      </c>
      <c r="U599" s="17">
        <v>4501.8114100000003</v>
      </c>
      <c r="V599" s="5"/>
    </row>
    <row r="600" spans="1:22" ht="45" customHeight="1">
      <c r="A600" s="16"/>
      <c r="B600" s="61" t="s">
        <v>63</v>
      </c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2"/>
      <c r="N600" s="19">
        <v>11</v>
      </c>
      <c r="O600" s="21">
        <v>8</v>
      </c>
      <c r="P600" s="21">
        <v>1</v>
      </c>
      <c r="Q600" s="20" t="s">
        <v>80</v>
      </c>
      <c r="R600" s="19" t="s">
        <v>2</v>
      </c>
      <c r="S600" s="18">
        <v>2373.9</v>
      </c>
      <c r="T600" s="18">
        <v>2093.0614300000002</v>
      </c>
      <c r="U600" s="17">
        <v>1988.36006</v>
      </c>
      <c r="V600" s="5"/>
    </row>
    <row r="601" spans="1:22" ht="44.25" customHeight="1">
      <c r="A601" s="16"/>
      <c r="B601" s="61" t="s">
        <v>82</v>
      </c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2"/>
      <c r="N601" s="19">
        <v>11</v>
      </c>
      <c r="O601" s="21">
        <v>8</v>
      </c>
      <c r="P601" s="21">
        <v>1</v>
      </c>
      <c r="Q601" s="20" t="s">
        <v>80</v>
      </c>
      <c r="R601" s="19">
        <v>110</v>
      </c>
      <c r="S601" s="18">
        <v>956.44500000000005</v>
      </c>
      <c r="T601" s="18">
        <v>843.29657999999995</v>
      </c>
      <c r="U601" s="17">
        <v>801.1123</v>
      </c>
      <c r="V601" s="5"/>
    </row>
    <row r="602" spans="1:22" ht="43.5" customHeight="1">
      <c r="A602" s="16"/>
      <c r="B602" s="61" t="s">
        <v>62</v>
      </c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2"/>
      <c r="N602" s="19">
        <v>11</v>
      </c>
      <c r="O602" s="21">
        <v>8</v>
      </c>
      <c r="P602" s="21">
        <v>1</v>
      </c>
      <c r="Q602" s="20" t="s">
        <v>80</v>
      </c>
      <c r="R602" s="19">
        <v>610</v>
      </c>
      <c r="S602" s="18">
        <v>73.78</v>
      </c>
      <c r="T602" s="18">
        <v>65.048850000000002</v>
      </c>
      <c r="U602" s="17">
        <v>61.794910000000002</v>
      </c>
      <c r="V602" s="5"/>
    </row>
    <row r="603" spans="1:22" ht="47.25" customHeight="1">
      <c r="A603" s="16"/>
      <c r="B603" s="61" t="s">
        <v>81</v>
      </c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2"/>
      <c r="N603" s="19">
        <v>11</v>
      </c>
      <c r="O603" s="21">
        <v>8</v>
      </c>
      <c r="P603" s="21">
        <v>1</v>
      </c>
      <c r="Q603" s="20" t="s">
        <v>80</v>
      </c>
      <c r="R603" s="19">
        <v>620</v>
      </c>
      <c r="S603" s="18">
        <v>1343.675</v>
      </c>
      <c r="T603" s="18">
        <v>1184.7159999999999</v>
      </c>
      <c r="U603" s="17">
        <v>1125.4528499999999</v>
      </c>
      <c r="V603" s="5"/>
    </row>
    <row r="604" spans="1:22" ht="20.100000000000001" customHeight="1">
      <c r="A604" s="16"/>
      <c r="B604" s="61" t="s">
        <v>79</v>
      </c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2"/>
      <c r="N604" s="19">
        <v>11</v>
      </c>
      <c r="O604" s="21">
        <v>8</v>
      </c>
      <c r="P604" s="21">
        <v>1</v>
      </c>
      <c r="Q604" s="20" t="s">
        <v>78</v>
      </c>
      <c r="R604" s="19" t="s">
        <v>2</v>
      </c>
      <c r="S604" s="18">
        <v>10196.126619999999</v>
      </c>
      <c r="T604" s="18">
        <v>31618.42971</v>
      </c>
      <c r="U604" s="17">
        <v>18256.968730000001</v>
      </c>
      <c r="V604" s="5"/>
    </row>
    <row r="605" spans="1:22" ht="20.100000000000001" customHeight="1">
      <c r="A605" s="16"/>
      <c r="B605" s="61" t="s">
        <v>77</v>
      </c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2"/>
      <c r="N605" s="19">
        <v>11</v>
      </c>
      <c r="O605" s="21">
        <v>8</v>
      </c>
      <c r="P605" s="21">
        <v>1</v>
      </c>
      <c r="Q605" s="20" t="s">
        <v>75</v>
      </c>
      <c r="R605" s="19" t="s">
        <v>2</v>
      </c>
      <c r="S605" s="18">
        <v>7808.6816200000003</v>
      </c>
      <c r="T605" s="18">
        <v>7979.3979600000002</v>
      </c>
      <c r="U605" s="17">
        <v>8282.1577799999995</v>
      </c>
      <c r="V605" s="5"/>
    </row>
    <row r="606" spans="1:22" ht="35.25" customHeight="1">
      <c r="A606" s="16"/>
      <c r="B606" s="61" t="s">
        <v>76</v>
      </c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2"/>
      <c r="N606" s="19">
        <v>11</v>
      </c>
      <c r="O606" s="21">
        <v>8</v>
      </c>
      <c r="P606" s="21">
        <v>1</v>
      </c>
      <c r="Q606" s="20" t="s">
        <v>75</v>
      </c>
      <c r="R606" s="19">
        <v>610</v>
      </c>
      <c r="S606" s="18">
        <v>7808.6816200000003</v>
      </c>
      <c r="T606" s="18">
        <v>7979.3979600000002</v>
      </c>
      <c r="U606" s="17">
        <v>8282.1577799999995</v>
      </c>
      <c r="V606" s="5"/>
    </row>
    <row r="607" spans="1:22" ht="34.5" customHeight="1">
      <c r="A607" s="16"/>
      <c r="B607" s="61" t="s">
        <v>66</v>
      </c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2"/>
      <c r="N607" s="19">
        <v>11</v>
      </c>
      <c r="O607" s="21">
        <v>8</v>
      </c>
      <c r="P607" s="21">
        <v>1</v>
      </c>
      <c r="Q607" s="20" t="s">
        <v>74</v>
      </c>
      <c r="R607" s="19" t="s">
        <v>2</v>
      </c>
      <c r="S607" s="18">
        <v>1909.9549999999999</v>
      </c>
      <c r="T607" s="18">
        <v>1684.0081700000001</v>
      </c>
      <c r="U607" s="17">
        <v>1599.7688900000001</v>
      </c>
      <c r="V607" s="5"/>
    </row>
    <row r="608" spans="1:22" ht="29.25" customHeight="1">
      <c r="A608" s="16"/>
      <c r="B608" s="61" t="s">
        <v>65</v>
      </c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2"/>
      <c r="N608" s="19">
        <v>11</v>
      </c>
      <c r="O608" s="21">
        <v>8</v>
      </c>
      <c r="P608" s="21">
        <v>1</v>
      </c>
      <c r="Q608" s="20" t="s">
        <v>74</v>
      </c>
      <c r="R608" s="19">
        <v>610</v>
      </c>
      <c r="S608" s="18">
        <v>1909.9549999999999</v>
      </c>
      <c r="T608" s="18">
        <v>1684.0081700000001</v>
      </c>
      <c r="U608" s="17">
        <v>1599.7688900000001</v>
      </c>
      <c r="V608" s="5"/>
    </row>
    <row r="609" spans="1:22" ht="32.25" customHeight="1">
      <c r="A609" s="16"/>
      <c r="B609" s="61" t="s">
        <v>73</v>
      </c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2"/>
      <c r="N609" s="19">
        <v>11</v>
      </c>
      <c r="O609" s="21">
        <v>8</v>
      </c>
      <c r="P609" s="21">
        <v>1</v>
      </c>
      <c r="Q609" s="20" t="s">
        <v>71</v>
      </c>
      <c r="R609" s="19" t="s">
        <v>2</v>
      </c>
      <c r="S609" s="18">
        <v>0</v>
      </c>
      <c r="T609" s="18">
        <v>21534.021540000002</v>
      </c>
      <c r="U609" s="17">
        <v>7975.0998399999999</v>
      </c>
      <c r="V609" s="5"/>
    </row>
    <row r="610" spans="1:22" ht="47.25" customHeight="1">
      <c r="A610" s="16"/>
      <c r="B610" s="61" t="s">
        <v>72</v>
      </c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2"/>
      <c r="N610" s="19">
        <v>11</v>
      </c>
      <c r="O610" s="21">
        <v>8</v>
      </c>
      <c r="P610" s="21">
        <v>1</v>
      </c>
      <c r="Q610" s="20" t="s">
        <v>71</v>
      </c>
      <c r="R610" s="19">
        <v>610</v>
      </c>
      <c r="S610" s="18">
        <v>0</v>
      </c>
      <c r="T610" s="18">
        <v>21534.021540000002</v>
      </c>
      <c r="U610" s="17">
        <v>7975.0998399999999</v>
      </c>
      <c r="V610" s="5"/>
    </row>
    <row r="611" spans="1:22" ht="48" customHeight="1">
      <c r="A611" s="16"/>
      <c r="B611" s="61" t="s">
        <v>63</v>
      </c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2"/>
      <c r="N611" s="19">
        <v>11</v>
      </c>
      <c r="O611" s="21">
        <v>8</v>
      </c>
      <c r="P611" s="21">
        <v>1</v>
      </c>
      <c r="Q611" s="20" t="s">
        <v>70</v>
      </c>
      <c r="R611" s="19" t="s">
        <v>2</v>
      </c>
      <c r="S611" s="18">
        <v>477.49</v>
      </c>
      <c r="T611" s="18">
        <v>421.00204000000002</v>
      </c>
      <c r="U611" s="17">
        <v>399.94222000000002</v>
      </c>
      <c r="V611" s="5"/>
    </row>
    <row r="612" spans="1:22" ht="48.75" customHeight="1">
      <c r="A612" s="16"/>
      <c r="B612" s="61" t="s">
        <v>62</v>
      </c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2"/>
      <c r="N612" s="19">
        <v>11</v>
      </c>
      <c r="O612" s="21">
        <v>8</v>
      </c>
      <c r="P612" s="21">
        <v>1</v>
      </c>
      <c r="Q612" s="20" t="s">
        <v>70</v>
      </c>
      <c r="R612" s="19">
        <v>610</v>
      </c>
      <c r="S612" s="18">
        <v>477.49</v>
      </c>
      <c r="T612" s="18">
        <v>421.00204000000002</v>
      </c>
      <c r="U612" s="17">
        <v>399.94222000000002</v>
      </c>
      <c r="V612" s="5"/>
    </row>
    <row r="613" spans="1:22" ht="20.100000000000001" customHeight="1">
      <c r="A613" s="16"/>
      <c r="B613" s="61" t="s">
        <v>69</v>
      </c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2"/>
      <c r="N613" s="19">
        <v>11</v>
      </c>
      <c r="O613" s="21">
        <v>8</v>
      </c>
      <c r="P613" s="21">
        <v>1</v>
      </c>
      <c r="Q613" s="20" t="s">
        <v>68</v>
      </c>
      <c r="R613" s="19" t="s">
        <v>2</v>
      </c>
      <c r="S613" s="18">
        <v>33093.077749999997</v>
      </c>
      <c r="T613" s="18">
        <v>30498.587309999999</v>
      </c>
      <c r="U613" s="17">
        <v>31164.140759999998</v>
      </c>
      <c r="V613" s="5"/>
    </row>
    <row r="614" spans="1:22" ht="20.100000000000001" customHeight="1">
      <c r="A614" s="16"/>
      <c r="B614" s="61" t="s">
        <v>57</v>
      </c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2"/>
      <c r="N614" s="19">
        <v>11</v>
      </c>
      <c r="O614" s="21">
        <v>8</v>
      </c>
      <c r="P614" s="21">
        <v>1</v>
      </c>
      <c r="Q614" s="20" t="s">
        <v>67</v>
      </c>
      <c r="R614" s="19" t="s">
        <v>2</v>
      </c>
      <c r="S614" s="18">
        <v>26202.012750000002</v>
      </c>
      <c r="T614" s="18">
        <v>24422.728169999998</v>
      </c>
      <c r="U614" s="17">
        <v>25392.214810000001</v>
      </c>
      <c r="V614" s="5"/>
    </row>
    <row r="615" spans="1:22" ht="37.5" customHeight="1">
      <c r="A615" s="16"/>
      <c r="B615" s="61" t="s">
        <v>56</v>
      </c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2"/>
      <c r="N615" s="19">
        <v>11</v>
      </c>
      <c r="O615" s="21">
        <v>8</v>
      </c>
      <c r="P615" s="21">
        <v>1</v>
      </c>
      <c r="Q615" s="20" t="s">
        <v>67</v>
      </c>
      <c r="R615" s="19">
        <v>610</v>
      </c>
      <c r="S615" s="18">
        <v>26202.012750000002</v>
      </c>
      <c r="T615" s="18">
        <v>24422.728169999998</v>
      </c>
      <c r="U615" s="17">
        <v>25392.214810000001</v>
      </c>
      <c r="V615" s="5"/>
    </row>
    <row r="616" spans="1:22" ht="32.25" customHeight="1">
      <c r="A616" s="16"/>
      <c r="B616" s="61" t="s">
        <v>66</v>
      </c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2"/>
      <c r="N616" s="19">
        <v>11</v>
      </c>
      <c r="O616" s="21">
        <v>8</v>
      </c>
      <c r="P616" s="21">
        <v>1</v>
      </c>
      <c r="Q616" s="20" t="s">
        <v>64</v>
      </c>
      <c r="R616" s="19" t="s">
        <v>2</v>
      </c>
      <c r="S616" s="18">
        <v>5512.85</v>
      </c>
      <c r="T616" s="18">
        <v>4860.6873100000003</v>
      </c>
      <c r="U616" s="17">
        <v>4617.5407599999999</v>
      </c>
      <c r="V616" s="5"/>
    </row>
    <row r="617" spans="1:22" ht="33" customHeight="1">
      <c r="A617" s="16"/>
      <c r="B617" s="61" t="s">
        <v>65</v>
      </c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2"/>
      <c r="N617" s="19">
        <v>11</v>
      </c>
      <c r="O617" s="21">
        <v>8</v>
      </c>
      <c r="P617" s="21">
        <v>1</v>
      </c>
      <c r="Q617" s="20" t="s">
        <v>64</v>
      </c>
      <c r="R617" s="19">
        <v>610</v>
      </c>
      <c r="S617" s="18">
        <v>5512.85</v>
      </c>
      <c r="T617" s="18">
        <v>4860.6873100000003</v>
      </c>
      <c r="U617" s="17">
        <v>4617.5407599999999</v>
      </c>
      <c r="V617" s="5"/>
    </row>
    <row r="618" spans="1:22" ht="48.75" customHeight="1">
      <c r="A618" s="16"/>
      <c r="B618" s="61" t="s">
        <v>63</v>
      </c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2"/>
      <c r="N618" s="19">
        <v>11</v>
      </c>
      <c r="O618" s="21">
        <v>8</v>
      </c>
      <c r="P618" s="21">
        <v>1</v>
      </c>
      <c r="Q618" s="20" t="s">
        <v>61</v>
      </c>
      <c r="R618" s="19" t="s">
        <v>2</v>
      </c>
      <c r="S618" s="18">
        <v>1378.2149999999999</v>
      </c>
      <c r="T618" s="18">
        <v>1215.17183</v>
      </c>
      <c r="U618" s="17">
        <v>1154.38519</v>
      </c>
      <c r="V618" s="5"/>
    </row>
    <row r="619" spans="1:22" ht="42.75" customHeight="1">
      <c r="A619" s="16"/>
      <c r="B619" s="61" t="s">
        <v>62</v>
      </c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2"/>
      <c r="N619" s="19">
        <v>11</v>
      </c>
      <c r="O619" s="21">
        <v>8</v>
      </c>
      <c r="P619" s="21">
        <v>1</v>
      </c>
      <c r="Q619" s="20" t="s">
        <v>61</v>
      </c>
      <c r="R619" s="19">
        <v>610</v>
      </c>
      <c r="S619" s="18">
        <v>1378.2149999999999</v>
      </c>
      <c r="T619" s="18">
        <v>1215.17183</v>
      </c>
      <c r="U619" s="17">
        <v>1154.38519</v>
      </c>
      <c r="V619" s="5"/>
    </row>
    <row r="620" spans="1:22" ht="35.25" customHeight="1">
      <c r="A620" s="16"/>
      <c r="B620" s="61" t="s">
        <v>7</v>
      </c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2"/>
      <c r="N620" s="19">
        <v>11</v>
      </c>
      <c r="O620" s="21">
        <v>8</v>
      </c>
      <c r="P620" s="21">
        <v>1</v>
      </c>
      <c r="Q620" s="20" t="s">
        <v>6</v>
      </c>
      <c r="R620" s="19" t="s">
        <v>2</v>
      </c>
      <c r="S620" s="18">
        <v>6237.7420000000002</v>
      </c>
      <c r="T620" s="18">
        <v>0</v>
      </c>
      <c r="U620" s="17">
        <v>0</v>
      </c>
      <c r="V620" s="5"/>
    </row>
    <row r="621" spans="1:22" ht="47.25" customHeight="1">
      <c r="A621" s="16"/>
      <c r="B621" s="61" t="s">
        <v>5</v>
      </c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2"/>
      <c r="N621" s="19">
        <v>11</v>
      </c>
      <c r="O621" s="21">
        <v>8</v>
      </c>
      <c r="P621" s="21">
        <v>1</v>
      </c>
      <c r="Q621" s="20" t="s">
        <v>3</v>
      </c>
      <c r="R621" s="19" t="s">
        <v>2</v>
      </c>
      <c r="S621" s="18">
        <v>6237.7420000000002</v>
      </c>
      <c r="T621" s="18">
        <v>0</v>
      </c>
      <c r="U621" s="17">
        <v>0</v>
      </c>
      <c r="V621" s="5"/>
    </row>
    <row r="622" spans="1:22" ht="56.25" customHeight="1">
      <c r="A622" s="16"/>
      <c r="B622" s="61" t="s">
        <v>4</v>
      </c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2"/>
      <c r="N622" s="19">
        <v>11</v>
      </c>
      <c r="O622" s="21">
        <v>8</v>
      </c>
      <c r="P622" s="21">
        <v>1</v>
      </c>
      <c r="Q622" s="20" t="s">
        <v>3</v>
      </c>
      <c r="R622" s="19">
        <v>610</v>
      </c>
      <c r="S622" s="18">
        <v>2937.7420000000002</v>
      </c>
      <c r="T622" s="18">
        <v>0</v>
      </c>
      <c r="U622" s="17">
        <v>0</v>
      </c>
      <c r="V622" s="5"/>
    </row>
    <row r="623" spans="1:22" ht="54.75" customHeight="1">
      <c r="A623" s="16"/>
      <c r="B623" s="61" t="s">
        <v>60</v>
      </c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2"/>
      <c r="N623" s="19">
        <v>11</v>
      </c>
      <c r="O623" s="21">
        <v>8</v>
      </c>
      <c r="P623" s="21">
        <v>1</v>
      </c>
      <c r="Q623" s="20" t="s">
        <v>3</v>
      </c>
      <c r="R623" s="19">
        <v>620</v>
      </c>
      <c r="S623" s="18">
        <v>3300</v>
      </c>
      <c r="T623" s="18">
        <v>0</v>
      </c>
      <c r="U623" s="17">
        <v>0</v>
      </c>
      <c r="V623" s="5"/>
    </row>
    <row r="624" spans="1:22" ht="20.100000000000001" customHeight="1">
      <c r="A624" s="16"/>
      <c r="B624" s="61" t="s">
        <v>59</v>
      </c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2"/>
      <c r="N624" s="19">
        <v>11</v>
      </c>
      <c r="O624" s="21">
        <v>8</v>
      </c>
      <c r="P624" s="21">
        <v>1</v>
      </c>
      <c r="Q624" s="20" t="s">
        <v>58</v>
      </c>
      <c r="R624" s="19" t="s">
        <v>2</v>
      </c>
      <c r="S624" s="18">
        <v>420</v>
      </c>
      <c r="T624" s="18">
        <v>837.6</v>
      </c>
      <c r="U624" s="17">
        <v>417.6</v>
      </c>
      <c r="V624" s="5"/>
    </row>
    <row r="625" spans="1:22" ht="20.100000000000001" customHeight="1">
      <c r="A625" s="16"/>
      <c r="B625" s="61" t="s">
        <v>57</v>
      </c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2"/>
      <c r="N625" s="19">
        <v>11</v>
      </c>
      <c r="O625" s="21">
        <v>8</v>
      </c>
      <c r="P625" s="21">
        <v>1</v>
      </c>
      <c r="Q625" s="20" t="s">
        <v>55</v>
      </c>
      <c r="R625" s="19" t="s">
        <v>2</v>
      </c>
      <c r="S625" s="18">
        <v>420</v>
      </c>
      <c r="T625" s="18">
        <v>837.6</v>
      </c>
      <c r="U625" s="17">
        <v>417.6</v>
      </c>
      <c r="V625" s="5"/>
    </row>
    <row r="626" spans="1:22" ht="44.25" customHeight="1">
      <c r="A626" s="16"/>
      <c r="B626" s="61" t="s">
        <v>56</v>
      </c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2"/>
      <c r="N626" s="19">
        <v>11</v>
      </c>
      <c r="O626" s="21">
        <v>8</v>
      </c>
      <c r="P626" s="21">
        <v>1</v>
      </c>
      <c r="Q626" s="20" t="s">
        <v>55</v>
      </c>
      <c r="R626" s="19">
        <v>610</v>
      </c>
      <c r="S626" s="18">
        <v>420</v>
      </c>
      <c r="T626" s="18">
        <v>837.6</v>
      </c>
      <c r="U626" s="17">
        <v>417.6</v>
      </c>
      <c r="V626" s="5"/>
    </row>
    <row r="627" spans="1:22" ht="44.25" customHeight="1">
      <c r="A627" s="16"/>
      <c r="B627" s="61" t="s">
        <v>54</v>
      </c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2"/>
      <c r="N627" s="19">
        <v>11</v>
      </c>
      <c r="O627" s="21">
        <v>8</v>
      </c>
      <c r="P627" s="21">
        <v>1</v>
      </c>
      <c r="Q627" s="20" t="s">
        <v>53</v>
      </c>
      <c r="R627" s="19" t="s">
        <v>2</v>
      </c>
      <c r="S627" s="18">
        <v>8260.1616200000008</v>
      </c>
      <c r="T627" s="18">
        <v>0</v>
      </c>
      <c r="U627" s="17">
        <v>0</v>
      </c>
      <c r="V627" s="5"/>
    </row>
    <row r="628" spans="1:22" ht="20.100000000000001" customHeight="1">
      <c r="A628" s="16"/>
      <c r="B628" s="61" t="s">
        <v>52</v>
      </c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2"/>
      <c r="N628" s="19">
        <v>11</v>
      </c>
      <c r="O628" s="21">
        <v>8</v>
      </c>
      <c r="P628" s="21">
        <v>1</v>
      </c>
      <c r="Q628" s="20" t="s">
        <v>50</v>
      </c>
      <c r="R628" s="19" t="s">
        <v>2</v>
      </c>
      <c r="S628" s="18">
        <v>8260.1616200000008</v>
      </c>
      <c r="T628" s="18">
        <v>0</v>
      </c>
      <c r="U628" s="17">
        <v>0</v>
      </c>
      <c r="V628" s="5"/>
    </row>
    <row r="629" spans="1:22" ht="23.25" customHeight="1">
      <c r="A629" s="16"/>
      <c r="B629" s="61" t="s">
        <v>51</v>
      </c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2"/>
      <c r="N629" s="19">
        <v>11</v>
      </c>
      <c r="O629" s="21">
        <v>8</v>
      </c>
      <c r="P629" s="21">
        <v>1</v>
      </c>
      <c r="Q629" s="20" t="s">
        <v>50</v>
      </c>
      <c r="R629" s="19">
        <v>610</v>
      </c>
      <c r="S629" s="18">
        <v>8260.1616200000008</v>
      </c>
      <c r="T629" s="18">
        <v>0</v>
      </c>
      <c r="U629" s="17">
        <v>0</v>
      </c>
      <c r="V629" s="5"/>
    </row>
    <row r="630" spans="1:22" ht="20.100000000000001" customHeight="1">
      <c r="A630" s="16"/>
      <c r="B630" s="61" t="s">
        <v>49</v>
      </c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2"/>
      <c r="N630" s="19">
        <v>11</v>
      </c>
      <c r="O630" s="21">
        <v>11</v>
      </c>
      <c r="P630" s="21" t="s">
        <v>2</v>
      </c>
      <c r="Q630" s="20" t="s">
        <v>2</v>
      </c>
      <c r="R630" s="19" t="s">
        <v>2</v>
      </c>
      <c r="S630" s="18">
        <v>80026.455230000007</v>
      </c>
      <c r="T630" s="18">
        <v>68416.5</v>
      </c>
      <c r="U630" s="17">
        <v>66582.600000000006</v>
      </c>
      <c r="V630" s="5"/>
    </row>
    <row r="631" spans="1:22" ht="20.100000000000001" customHeight="1">
      <c r="A631" s="16"/>
      <c r="B631" s="61" t="s">
        <v>48</v>
      </c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2"/>
      <c r="N631" s="19">
        <v>11</v>
      </c>
      <c r="O631" s="21">
        <v>11</v>
      </c>
      <c r="P631" s="21">
        <v>1</v>
      </c>
      <c r="Q631" s="20" t="s">
        <v>2</v>
      </c>
      <c r="R631" s="19" t="s">
        <v>2</v>
      </c>
      <c r="S631" s="18">
        <v>41072.711499999998</v>
      </c>
      <c r="T631" s="18">
        <v>35147</v>
      </c>
      <c r="U631" s="17">
        <v>36557.199999999997</v>
      </c>
      <c r="V631" s="5"/>
    </row>
    <row r="632" spans="1:22" ht="31.5" customHeight="1">
      <c r="A632" s="16"/>
      <c r="B632" s="61" t="s">
        <v>17</v>
      </c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2"/>
      <c r="N632" s="19">
        <v>11</v>
      </c>
      <c r="O632" s="21">
        <v>11</v>
      </c>
      <c r="P632" s="21">
        <v>1</v>
      </c>
      <c r="Q632" s="20" t="s">
        <v>16</v>
      </c>
      <c r="R632" s="19" t="s">
        <v>2</v>
      </c>
      <c r="S632" s="18">
        <v>41072.711499999998</v>
      </c>
      <c r="T632" s="18">
        <v>35147</v>
      </c>
      <c r="U632" s="17">
        <v>36557.199999999997</v>
      </c>
      <c r="V632" s="5"/>
    </row>
    <row r="633" spans="1:22" ht="44.25" customHeight="1">
      <c r="A633" s="16"/>
      <c r="B633" s="61" t="s">
        <v>47</v>
      </c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2"/>
      <c r="N633" s="19">
        <v>11</v>
      </c>
      <c r="O633" s="21">
        <v>11</v>
      </c>
      <c r="P633" s="21">
        <v>1</v>
      </c>
      <c r="Q633" s="20" t="s">
        <v>46</v>
      </c>
      <c r="R633" s="19" t="s">
        <v>2</v>
      </c>
      <c r="S633" s="18">
        <v>40495.811500000003</v>
      </c>
      <c r="T633" s="18">
        <v>34505.5</v>
      </c>
      <c r="U633" s="17">
        <v>35894.400000000001</v>
      </c>
      <c r="V633" s="5"/>
    </row>
    <row r="634" spans="1:22" ht="31.5" customHeight="1">
      <c r="A634" s="16"/>
      <c r="B634" s="61" t="s">
        <v>45</v>
      </c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2"/>
      <c r="N634" s="19">
        <v>11</v>
      </c>
      <c r="O634" s="21">
        <v>11</v>
      </c>
      <c r="P634" s="21">
        <v>1</v>
      </c>
      <c r="Q634" s="20" t="s">
        <v>43</v>
      </c>
      <c r="R634" s="19" t="s">
        <v>2</v>
      </c>
      <c r="S634" s="18">
        <v>40495.811500000003</v>
      </c>
      <c r="T634" s="18">
        <v>34505.5</v>
      </c>
      <c r="U634" s="17">
        <v>35894.400000000001</v>
      </c>
      <c r="V634" s="5"/>
    </row>
    <row r="635" spans="1:22" ht="50.25" customHeight="1">
      <c r="A635" s="16"/>
      <c r="B635" s="61" t="s">
        <v>44</v>
      </c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2"/>
      <c r="N635" s="19">
        <v>11</v>
      </c>
      <c r="O635" s="21">
        <v>11</v>
      </c>
      <c r="P635" s="21">
        <v>1</v>
      </c>
      <c r="Q635" s="20" t="s">
        <v>43</v>
      </c>
      <c r="R635" s="19">
        <v>620</v>
      </c>
      <c r="S635" s="18">
        <v>40495.811500000003</v>
      </c>
      <c r="T635" s="18">
        <v>34505.5</v>
      </c>
      <c r="U635" s="17">
        <v>35894.400000000001</v>
      </c>
      <c r="V635" s="5"/>
    </row>
    <row r="636" spans="1:22" ht="33" customHeight="1">
      <c r="A636" s="16"/>
      <c r="B636" s="61" t="s">
        <v>15</v>
      </c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2"/>
      <c r="N636" s="19">
        <v>11</v>
      </c>
      <c r="O636" s="21">
        <v>11</v>
      </c>
      <c r="P636" s="21">
        <v>1</v>
      </c>
      <c r="Q636" s="20" t="s">
        <v>14</v>
      </c>
      <c r="R636" s="19" t="s">
        <v>2</v>
      </c>
      <c r="S636" s="18">
        <v>576.9</v>
      </c>
      <c r="T636" s="18">
        <v>641.5</v>
      </c>
      <c r="U636" s="17">
        <v>662.8</v>
      </c>
      <c r="V636" s="5"/>
    </row>
    <row r="637" spans="1:22" ht="20.100000000000001" customHeight="1">
      <c r="A637" s="16"/>
      <c r="B637" s="61" t="s">
        <v>13</v>
      </c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2"/>
      <c r="N637" s="19">
        <v>11</v>
      </c>
      <c r="O637" s="21">
        <v>11</v>
      </c>
      <c r="P637" s="21">
        <v>1</v>
      </c>
      <c r="Q637" s="20" t="s">
        <v>11</v>
      </c>
      <c r="R637" s="19" t="s">
        <v>2</v>
      </c>
      <c r="S637" s="18">
        <v>576.9</v>
      </c>
      <c r="T637" s="18">
        <v>641.5</v>
      </c>
      <c r="U637" s="17">
        <v>662.8</v>
      </c>
      <c r="V637" s="5"/>
    </row>
    <row r="638" spans="1:22" ht="31.5" customHeight="1">
      <c r="A638" s="16"/>
      <c r="B638" s="61" t="s">
        <v>12</v>
      </c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2"/>
      <c r="N638" s="19">
        <v>11</v>
      </c>
      <c r="O638" s="21">
        <v>11</v>
      </c>
      <c r="P638" s="21">
        <v>1</v>
      </c>
      <c r="Q638" s="20" t="s">
        <v>11</v>
      </c>
      <c r="R638" s="19">
        <v>610</v>
      </c>
      <c r="S638" s="18">
        <v>576.9</v>
      </c>
      <c r="T638" s="18">
        <v>641.5</v>
      </c>
      <c r="U638" s="17">
        <v>662.8</v>
      </c>
      <c r="V638" s="5"/>
    </row>
    <row r="639" spans="1:22" ht="20.100000000000001" customHeight="1">
      <c r="A639" s="16"/>
      <c r="B639" s="61" t="s">
        <v>42</v>
      </c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2"/>
      <c r="N639" s="19">
        <v>11</v>
      </c>
      <c r="O639" s="21">
        <v>11</v>
      </c>
      <c r="P639" s="21">
        <v>2</v>
      </c>
      <c r="Q639" s="20" t="s">
        <v>2</v>
      </c>
      <c r="R639" s="19" t="s">
        <v>2</v>
      </c>
      <c r="S639" s="18">
        <v>3606</v>
      </c>
      <c r="T639" s="18">
        <v>1802</v>
      </c>
      <c r="U639" s="17">
        <v>170</v>
      </c>
      <c r="V639" s="5"/>
    </row>
    <row r="640" spans="1:22" ht="40.5" customHeight="1">
      <c r="A640" s="16"/>
      <c r="B640" s="61" t="s">
        <v>17</v>
      </c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2"/>
      <c r="N640" s="19">
        <v>11</v>
      </c>
      <c r="O640" s="21">
        <v>11</v>
      </c>
      <c r="P640" s="21">
        <v>2</v>
      </c>
      <c r="Q640" s="20" t="s">
        <v>16</v>
      </c>
      <c r="R640" s="19" t="s">
        <v>2</v>
      </c>
      <c r="S640" s="18">
        <v>3606</v>
      </c>
      <c r="T640" s="18">
        <v>1802</v>
      </c>
      <c r="U640" s="17">
        <v>170</v>
      </c>
      <c r="V640" s="5"/>
    </row>
    <row r="641" spans="1:22" ht="32.25" customHeight="1">
      <c r="A641" s="16"/>
      <c r="B641" s="61" t="s">
        <v>41</v>
      </c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2"/>
      <c r="N641" s="19">
        <v>11</v>
      </c>
      <c r="O641" s="21">
        <v>11</v>
      </c>
      <c r="P641" s="21">
        <v>2</v>
      </c>
      <c r="Q641" s="20" t="s">
        <v>40</v>
      </c>
      <c r="R641" s="19" t="s">
        <v>2</v>
      </c>
      <c r="S641" s="18">
        <v>206</v>
      </c>
      <c r="T641" s="18">
        <v>137</v>
      </c>
      <c r="U641" s="17">
        <v>170</v>
      </c>
      <c r="V641" s="5"/>
    </row>
    <row r="642" spans="1:22" ht="20.100000000000001" customHeight="1">
      <c r="A642" s="16"/>
      <c r="B642" s="61" t="s">
        <v>39</v>
      </c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2"/>
      <c r="N642" s="19">
        <v>11</v>
      </c>
      <c r="O642" s="21">
        <v>11</v>
      </c>
      <c r="P642" s="21">
        <v>2</v>
      </c>
      <c r="Q642" s="20" t="s">
        <v>37</v>
      </c>
      <c r="R642" s="19" t="s">
        <v>2</v>
      </c>
      <c r="S642" s="18">
        <v>206</v>
      </c>
      <c r="T642" s="18">
        <v>117</v>
      </c>
      <c r="U642" s="17">
        <v>150</v>
      </c>
      <c r="V642" s="5"/>
    </row>
    <row r="643" spans="1:22" ht="43.5" customHeight="1">
      <c r="A643" s="16"/>
      <c r="B643" s="61" t="s">
        <v>38</v>
      </c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2"/>
      <c r="N643" s="19">
        <v>11</v>
      </c>
      <c r="O643" s="21">
        <v>11</v>
      </c>
      <c r="P643" s="21">
        <v>2</v>
      </c>
      <c r="Q643" s="20" t="s">
        <v>37</v>
      </c>
      <c r="R643" s="19">
        <v>240</v>
      </c>
      <c r="S643" s="18">
        <v>206</v>
      </c>
      <c r="T643" s="18">
        <v>117</v>
      </c>
      <c r="U643" s="17">
        <v>150</v>
      </c>
      <c r="V643" s="5"/>
    </row>
    <row r="644" spans="1:22" ht="20.100000000000001" customHeight="1">
      <c r="A644" s="16"/>
      <c r="B644" s="61" t="s">
        <v>36</v>
      </c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2"/>
      <c r="N644" s="19">
        <v>11</v>
      </c>
      <c r="O644" s="21">
        <v>11</v>
      </c>
      <c r="P644" s="21">
        <v>2</v>
      </c>
      <c r="Q644" s="20" t="s">
        <v>34</v>
      </c>
      <c r="R644" s="19" t="s">
        <v>2</v>
      </c>
      <c r="S644" s="18">
        <v>0</v>
      </c>
      <c r="T644" s="18">
        <v>20</v>
      </c>
      <c r="U644" s="17">
        <v>20</v>
      </c>
      <c r="V644" s="5"/>
    </row>
    <row r="645" spans="1:22" ht="34.5" customHeight="1">
      <c r="A645" s="16"/>
      <c r="B645" s="61" t="s">
        <v>35</v>
      </c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2"/>
      <c r="N645" s="19">
        <v>11</v>
      </c>
      <c r="O645" s="21">
        <v>11</v>
      </c>
      <c r="P645" s="21">
        <v>2</v>
      </c>
      <c r="Q645" s="20" t="s">
        <v>34</v>
      </c>
      <c r="R645" s="19">
        <v>610</v>
      </c>
      <c r="S645" s="18">
        <v>0</v>
      </c>
      <c r="T645" s="18">
        <v>20</v>
      </c>
      <c r="U645" s="17">
        <v>20</v>
      </c>
      <c r="V645" s="5"/>
    </row>
    <row r="646" spans="1:22" ht="36" customHeight="1">
      <c r="A646" s="16"/>
      <c r="B646" s="61" t="s">
        <v>33</v>
      </c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2"/>
      <c r="N646" s="19">
        <v>11</v>
      </c>
      <c r="O646" s="21">
        <v>11</v>
      </c>
      <c r="P646" s="21">
        <v>2</v>
      </c>
      <c r="Q646" s="20" t="s">
        <v>32</v>
      </c>
      <c r="R646" s="19" t="s">
        <v>2</v>
      </c>
      <c r="S646" s="18">
        <v>3400</v>
      </c>
      <c r="T646" s="18">
        <v>1665</v>
      </c>
      <c r="U646" s="17">
        <v>0</v>
      </c>
      <c r="V646" s="5"/>
    </row>
    <row r="647" spans="1:22" ht="20.100000000000001" customHeight="1">
      <c r="A647" s="16"/>
      <c r="B647" s="61" t="s">
        <v>31</v>
      </c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2"/>
      <c r="N647" s="19">
        <v>11</v>
      </c>
      <c r="O647" s="21">
        <v>11</v>
      </c>
      <c r="P647" s="21">
        <v>2</v>
      </c>
      <c r="Q647" s="20" t="s">
        <v>29</v>
      </c>
      <c r="R647" s="19" t="s">
        <v>2</v>
      </c>
      <c r="S647" s="18">
        <v>3400</v>
      </c>
      <c r="T647" s="18">
        <v>1665</v>
      </c>
      <c r="U647" s="17">
        <v>0</v>
      </c>
      <c r="V647" s="5"/>
    </row>
    <row r="648" spans="1:22" ht="44.25" customHeight="1">
      <c r="A648" s="16"/>
      <c r="B648" s="61" t="s">
        <v>30</v>
      </c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2"/>
      <c r="N648" s="19">
        <v>11</v>
      </c>
      <c r="O648" s="21">
        <v>11</v>
      </c>
      <c r="P648" s="21">
        <v>2</v>
      </c>
      <c r="Q648" s="20" t="s">
        <v>29</v>
      </c>
      <c r="R648" s="19">
        <v>240</v>
      </c>
      <c r="S648" s="18">
        <v>3400</v>
      </c>
      <c r="T648" s="18">
        <v>1665</v>
      </c>
      <c r="U648" s="17">
        <v>0</v>
      </c>
      <c r="V648" s="5"/>
    </row>
    <row r="649" spans="1:22" ht="20.100000000000001" customHeight="1">
      <c r="A649" s="16"/>
      <c r="B649" s="61" t="s">
        <v>28</v>
      </c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2"/>
      <c r="N649" s="19">
        <v>11</v>
      </c>
      <c r="O649" s="21">
        <v>11</v>
      </c>
      <c r="P649" s="21">
        <v>3</v>
      </c>
      <c r="Q649" s="20" t="s">
        <v>2</v>
      </c>
      <c r="R649" s="19" t="s">
        <v>2</v>
      </c>
      <c r="S649" s="18">
        <v>35347.743730000002</v>
      </c>
      <c r="T649" s="18">
        <v>31467.5</v>
      </c>
      <c r="U649" s="17">
        <v>29855.4</v>
      </c>
      <c r="V649" s="5"/>
    </row>
    <row r="650" spans="1:22" ht="30" customHeight="1">
      <c r="A650" s="16"/>
      <c r="B650" s="61" t="s">
        <v>27</v>
      </c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2"/>
      <c r="N650" s="19">
        <v>11</v>
      </c>
      <c r="O650" s="21">
        <v>11</v>
      </c>
      <c r="P650" s="21">
        <v>3</v>
      </c>
      <c r="Q650" s="20" t="s">
        <v>26</v>
      </c>
      <c r="R650" s="19" t="s">
        <v>2</v>
      </c>
      <c r="S650" s="18">
        <v>1327.34474</v>
      </c>
      <c r="T650" s="18">
        <v>0</v>
      </c>
      <c r="U650" s="17">
        <v>0</v>
      </c>
      <c r="V650" s="5"/>
    </row>
    <row r="651" spans="1:22" ht="39" customHeight="1">
      <c r="A651" s="16"/>
      <c r="B651" s="61" t="s">
        <v>25</v>
      </c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2"/>
      <c r="N651" s="19">
        <v>11</v>
      </c>
      <c r="O651" s="21">
        <v>11</v>
      </c>
      <c r="P651" s="21">
        <v>3</v>
      </c>
      <c r="Q651" s="20" t="s">
        <v>24</v>
      </c>
      <c r="R651" s="19" t="s">
        <v>2</v>
      </c>
      <c r="S651" s="18">
        <v>1327.34474</v>
      </c>
      <c r="T651" s="18">
        <v>0</v>
      </c>
      <c r="U651" s="17">
        <v>0</v>
      </c>
      <c r="V651" s="5"/>
    </row>
    <row r="652" spans="1:22" ht="30.75" customHeight="1">
      <c r="A652" s="16"/>
      <c r="B652" s="61" t="s">
        <v>23</v>
      </c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2"/>
      <c r="N652" s="19">
        <v>11</v>
      </c>
      <c r="O652" s="21">
        <v>11</v>
      </c>
      <c r="P652" s="21">
        <v>3</v>
      </c>
      <c r="Q652" s="20" t="s">
        <v>21</v>
      </c>
      <c r="R652" s="19" t="s">
        <v>2</v>
      </c>
      <c r="S652" s="18">
        <v>1061.8757900000001</v>
      </c>
      <c r="T652" s="18">
        <v>0</v>
      </c>
      <c r="U652" s="17">
        <v>0</v>
      </c>
      <c r="V652" s="5"/>
    </row>
    <row r="653" spans="1:22" ht="32.25" customHeight="1">
      <c r="A653" s="16"/>
      <c r="B653" s="61" t="s">
        <v>22</v>
      </c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2"/>
      <c r="N653" s="19">
        <v>11</v>
      </c>
      <c r="O653" s="21">
        <v>11</v>
      </c>
      <c r="P653" s="21">
        <v>3</v>
      </c>
      <c r="Q653" s="20" t="s">
        <v>21</v>
      </c>
      <c r="R653" s="19">
        <v>610</v>
      </c>
      <c r="S653" s="18">
        <v>1061.8757900000001</v>
      </c>
      <c r="T653" s="18">
        <v>0</v>
      </c>
      <c r="U653" s="17">
        <v>0</v>
      </c>
      <c r="V653" s="5"/>
    </row>
    <row r="654" spans="1:22" ht="47.25" customHeight="1">
      <c r="A654" s="16"/>
      <c r="B654" s="61" t="s">
        <v>20</v>
      </c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2"/>
      <c r="N654" s="19">
        <v>11</v>
      </c>
      <c r="O654" s="21">
        <v>11</v>
      </c>
      <c r="P654" s="21">
        <v>3</v>
      </c>
      <c r="Q654" s="20" t="s">
        <v>18</v>
      </c>
      <c r="R654" s="19" t="s">
        <v>2</v>
      </c>
      <c r="S654" s="18">
        <v>265.46895000000001</v>
      </c>
      <c r="T654" s="18">
        <v>0</v>
      </c>
      <c r="U654" s="17">
        <v>0</v>
      </c>
      <c r="V654" s="5"/>
    </row>
    <row r="655" spans="1:22" ht="47.25" customHeight="1">
      <c r="A655" s="16"/>
      <c r="B655" s="61" t="s">
        <v>19</v>
      </c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2"/>
      <c r="N655" s="19">
        <v>11</v>
      </c>
      <c r="O655" s="21">
        <v>11</v>
      </c>
      <c r="P655" s="21">
        <v>3</v>
      </c>
      <c r="Q655" s="20" t="s">
        <v>18</v>
      </c>
      <c r="R655" s="19">
        <v>610</v>
      </c>
      <c r="S655" s="18">
        <v>265.46895000000001</v>
      </c>
      <c r="T655" s="18">
        <v>0</v>
      </c>
      <c r="U655" s="17">
        <v>0</v>
      </c>
      <c r="V655" s="5"/>
    </row>
    <row r="656" spans="1:22" ht="31.5" customHeight="1">
      <c r="A656" s="16"/>
      <c r="B656" s="61" t="s">
        <v>17</v>
      </c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2"/>
      <c r="N656" s="19">
        <v>11</v>
      </c>
      <c r="O656" s="21">
        <v>11</v>
      </c>
      <c r="P656" s="21">
        <v>3</v>
      </c>
      <c r="Q656" s="20" t="s">
        <v>16</v>
      </c>
      <c r="R656" s="19" t="s">
        <v>2</v>
      </c>
      <c r="S656" s="18">
        <v>34020.398990000002</v>
      </c>
      <c r="T656" s="18">
        <v>31467.5</v>
      </c>
      <c r="U656" s="17">
        <v>29855.4</v>
      </c>
      <c r="V656" s="5"/>
    </row>
    <row r="657" spans="1:22" ht="33.75" customHeight="1">
      <c r="A657" s="16"/>
      <c r="B657" s="61" t="s">
        <v>15</v>
      </c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2"/>
      <c r="N657" s="19">
        <v>11</v>
      </c>
      <c r="O657" s="21">
        <v>11</v>
      </c>
      <c r="P657" s="21">
        <v>3</v>
      </c>
      <c r="Q657" s="20" t="s">
        <v>14</v>
      </c>
      <c r="R657" s="19" t="s">
        <v>2</v>
      </c>
      <c r="S657" s="18">
        <v>20828.644339999999</v>
      </c>
      <c r="T657" s="18">
        <v>24838.2</v>
      </c>
      <c r="U657" s="17">
        <v>29855.4</v>
      </c>
      <c r="V657" s="5"/>
    </row>
    <row r="658" spans="1:22" ht="20.100000000000001" customHeight="1">
      <c r="A658" s="16"/>
      <c r="B658" s="61" t="s">
        <v>13</v>
      </c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2"/>
      <c r="N658" s="19">
        <v>11</v>
      </c>
      <c r="O658" s="21">
        <v>11</v>
      </c>
      <c r="P658" s="21">
        <v>3</v>
      </c>
      <c r="Q658" s="20" t="s">
        <v>11</v>
      </c>
      <c r="R658" s="19" t="s">
        <v>2</v>
      </c>
      <c r="S658" s="18">
        <v>20187.84434</v>
      </c>
      <c r="T658" s="18">
        <v>24838.2</v>
      </c>
      <c r="U658" s="17">
        <v>29855.4</v>
      </c>
      <c r="V658" s="5"/>
    </row>
    <row r="659" spans="1:22" ht="34.5" customHeight="1">
      <c r="A659" s="16"/>
      <c r="B659" s="61" t="s">
        <v>12</v>
      </c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2"/>
      <c r="N659" s="19">
        <v>11</v>
      </c>
      <c r="O659" s="21">
        <v>11</v>
      </c>
      <c r="P659" s="21">
        <v>3</v>
      </c>
      <c r="Q659" s="20" t="s">
        <v>11</v>
      </c>
      <c r="R659" s="19">
        <v>610</v>
      </c>
      <c r="S659" s="18">
        <v>20187.84434</v>
      </c>
      <c r="T659" s="18">
        <v>24838.2</v>
      </c>
      <c r="U659" s="17">
        <v>29855.4</v>
      </c>
      <c r="V659" s="5"/>
    </row>
    <row r="660" spans="1:22" ht="30" customHeight="1">
      <c r="A660" s="16"/>
      <c r="B660" s="61" t="s">
        <v>10</v>
      </c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2"/>
      <c r="N660" s="19">
        <v>11</v>
      </c>
      <c r="O660" s="21">
        <v>11</v>
      </c>
      <c r="P660" s="21">
        <v>3</v>
      </c>
      <c r="Q660" s="20" t="s">
        <v>8</v>
      </c>
      <c r="R660" s="19" t="s">
        <v>2</v>
      </c>
      <c r="S660" s="18">
        <v>640.79999999999995</v>
      </c>
      <c r="T660" s="18">
        <v>0</v>
      </c>
      <c r="U660" s="17">
        <v>0</v>
      </c>
      <c r="V660" s="5"/>
    </row>
    <row r="661" spans="1:22" ht="32.25" customHeight="1">
      <c r="A661" s="16"/>
      <c r="B661" s="61" t="s">
        <v>9</v>
      </c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2"/>
      <c r="N661" s="19">
        <v>11</v>
      </c>
      <c r="O661" s="21">
        <v>11</v>
      </c>
      <c r="P661" s="21">
        <v>3</v>
      </c>
      <c r="Q661" s="20" t="s">
        <v>8</v>
      </c>
      <c r="R661" s="19">
        <v>610</v>
      </c>
      <c r="S661" s="18">
        <v>640.79999999999995</v>
      </c>
      <c r="T661" s="18">
        <v>0</v>
      </c>
      <c r="U661" s="17">
        <v>0</v>
      </c>
      <c r="V661" s="5"/>
    </row>
    <row r="662" spans="1:22" ht="33.75" customHeight="1">
      <c r="A662" s="16"/>
      <c r="B662" s="61" t="s">
        <v>7</v>
      </c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2"/>
      <c r="N662" s="19">
        <v>11</v>
      </c>
      <c r="O662" s="21">
        <v>11</v>
      </c>
      <c r="P662" s="21">
        <v>3</v>
      </c>
      <c r="Q662" s="20" t="s">
        <v>6</v>
      </c>
      <c r="R662" s="19" t="s">
        <v>2</v>
      </c>
      <c r="S662" s="18">
        <v>13191.754650000001</v>
      </c>
      <c r="T662" s="18">
        <v>6629.3</v>
      </c>
      <c r="U662" s="17">
        <v>0</v>
      </c>
      <c r="V662" s="5"/>
    </row>
    <row r="663" spans="1:22" ht="42" customHeight="1">
      <c r="A663" s="16"/>
      <c r="B663" s="61" t="s">
        <v>5</v>
      </c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2"/>
      <c r="N663" s="19">
        <v>11</v>
      </c>
      <c r="O663" s="21">
        <v>11</v>
      </c>
      <c r="P663" s="21">
        <v>3</v>
      </c>
      <c r="Q663" s="20" t="s">
        <v>3</v>
      </c>
      <c r="R663" s="19" t="s">
        <v>2</v>
      </c>
      <c r="S663" s="18">
        <v>13191.754650000001</v>
      </c>
      <c r="T663" s="18">
        <v>6629.3</v>
      </c>
      <c r="U663" s="17">
        <v>0</v>
      </c>
      <c r="V663" s="5"/>
    </row>
    <row r="664" spans="1:22" ht="57.75" customHeight="1" thickBot="1">
      <c r="A664" s="16"/>
      <c r="B664" s="63" t="s">
        <v>4</v>
      </c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4"/>
      <c r="N664" s="13">
        <v>11</v>
      </c>
      <c r="O664" s="15">
        <v>11</v>
      </c>
      <c r="P664" s="15">
        <v>3</v>
      </c>
      <c r="Q664" s="14" t="s">
        <v>3</v>
      </c>
      <c r="R664" s="13">
        <v>610</v>
      </c>
      <c r="S664" s="12">
        <v>13191.754650000001</v>
      </c>
      <c r="T664" s="12">
        <v>6629.3</v>
      </c>
      <c r="U664" s="11">
        <v>0</v>
      </c>
      <c r="V664" s="5"/>
    </row>
    <row r="665" spans="1:22" ht="17.25" customHeight="1" thickBot="1">
      <c r="A665" s="10" t="s">
        <v>1</v>
      </c>
      <c r="B665" s="59" t="s">
        <v>0</v>
      </c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9"/>
      <c r="O665" s="9"/>
      <c r="P665" s="9"/>
      <c r="Q665" s="9"/>
      <c r="R665" s="8"/>
      <c r="S665" s="6">
        <v>2213929.6967199999</v>
      </c>
      <c r="T665" s="7">
        <v>1582602.27455</v>
      </c>
      <c r="U665" s="6">
        <v>1741399.0706100001</v>
      </c>
      <c r="V665" s="5"/>
    </row>
    <row r="666" spans="1:22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4"/>
      <c r="V666" s="1"/>
    </row>
    <row r="667" spans="1:22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60"/>
      <c r="O667" s="60"/>
      <c r="P667" s="2"/>
      <c r="Q667" s="60"/>
      <c r="R667" s="60"/>
      <c r="S667" s="1"/>
      <c r="T667" s="1"/>
      <c r="U667" s="1"/>
      <c r="V667" s="1"/>
    </row>
  </sheetData>
  <mergeCells count="669">
    <mergeCell ref="B2:R2"/>
    <mergeCell ref="B3:R3"/>
    <mergeCell ref="B4:R4"/>
    <mergeCell ref="B5:R5"/>
    <mergeCell ref="B6:R6"/>
    <mergeCell ref="B7:R7"/>
    <mergeCell ref="B9:M9"/>
    <mergeCell ref="N9:R9"/>
    <mergeCell ref="S9:S10"/>
    <mergeCell ref="T9:T10"/>
    <mergeCell ref="U9:U10"/>
    <mergeCell ref="B10:M10"/>
    <mergeCell ref="B11:M11"/>
    <mergeCell ref="B12:M12"/>
    <mergeCell ref="B13:M13"/>
    <mergeCell ref="B14:M14"/>
    <mergeCell ref="B15:M15"/>
    <mergeCell ref="B16:M16"/>
    <mergeCell ref="B17:M17"/>
    <mergeCell ref="B18:M18"/>
    <mergeCell ref="B19:M19"/>
    <mergeCell ref="B20:M20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1:M31"/>
    <mergeCell ref="B32:M32"/>
    <mergeCell ref="B33:M33"/>
    <mergeCell ref="B34:M34"/>
    <mergeCell ref="B35:M35"/>
    <mergeCell ref="B36:M36"/>
    <mergeCell ref="B37:M37"/>
    <mergeCell ref="B38:M38"/>
    <mergeCell ref="B39:M39"/>
    <mergeCell ref="B40:M40"/>
    <mergeCell ref="B41:M41"/>
    <mergeCell ref="B42:M42"/>
    <mergeCell ref="B43:M43"/>
    <mergeCell ref="B44:M44"/>
    <mergeCell ref="B45:M45"/>
    <mergeCell ref="B46:M46"/>
    <mergeCell ref="B47:M47"/>
    <mergeCell ref="B48:M48"/>
    <mergeCell ref="B49:M49"/>
    <mergeCell ref="B50:M50"/>
    <mergeCell ref="B51:M51"/>
    <mergeCell ref="B52:M52"/>
    <mergeCell ref="B53:M53"/>
    <mergeCell ref="B54:M54"/>
    <mergeCell ref="B55:M55"/>
    <mergeCell ref="B56:M56"/>
    <mergeCell ref="B57:M57"/>
    <mergeCell ref="B58:M58"/>
    <mergeCell ref="B59:M59"/>
    <mergeCell ref="B60:M60"/>
    <mergeCell ref="B61:M61"/>
    <mergeCell ref="B62:M62"/>
    <mergeCell ref="B63:M63"/>
    <mergeCell ref="B64:M64"/>
    <mergeCell ref="B65:M65"/>
    <mergeCell ref="B66:M66"/>
    <mergeCell ref="B67:M67"/>
    <mergeCell ref="B68:M68"/>
    <mergeCell ref="B69:M69"/>
    <mergeCell ref="B70:M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2:M82"/>
    <mergeCell ref="B83:M83"/>
    <mergeCell ref="B84:M84"/>
    <mergeCell ref="B85:M85"/>
    <mergeCell ref="B86:M86"/>
    <mergeCell ref="B87:M87"/>
    <mergeCell ref="B88:M88"/>
    <mergeCell ref="B89:M89"/>
    <mergeCell ref="B90:M90"/>
    <mergeCell ref="B91:M91"/>
    <mergeCell ref="B92:M92"/>
    <mergeCell ref="B93:M93"/>
    <mergeCell ref="B94:M94"/>
    <mergeCell ref="B95:M95"/>
    <mergeCell ref="B96:M96"/>
    <mergeCell ref="B97:M97"/>
    <mergeCell ref="B98:M98"/>
    <mergeCell ref="B99:M99"/>
    <mergeCell ref="B100:M100"/>
    <mergeCell ref="B101:M101"/>
    <mergeCell ref="B102:M102"/>
    <mergeCell ref="B103:M103"/>
    <mergeCell ref="B104:M104"/>
    <mergeCell ref="B105:M105"/>
    <mergeCell ref="B106:M106"/>
    <mergeCell ref="B107:M107"/>
    <mergeCell ref="B108:M108"/>
    <mergeCell ref="B109:M109"/>
    <mergeCell ref="B110:M110"/>
    <mergeCell ref="B111:M111"/>
    <mergeCell ref="B112:M112"/>
    <mergeCell ref="B113:M113"/>
    <mergeCell ref="B114:M114"/>
    <mergeCell ref="B115:M115"/>
    <mergeCell ref="B116:M116"/>
    <mergeCell ref="B117:M117"/>
    <mergeCell ref="B118:M118"/>
    <mergeCell ref="B119:M119"/>
    <mergeCell ref="B120:M120"/>
    <mergeCell ref="B121:M121"/>
    <mergeCell ref="B122:M122"/>
    <mergeCell ref="B123:M123"/>
    <mergeCell ref="B124:M124"/>
    <mergeCell ref="B125:M125"/>
    <mergeCell ref="B126:M126"/>
    <mergeCell ref="B127:M127"/>
    <mergeCell ref="B128:M128"/>
    <mergeCell ref="B129:M129"/>
    <mergeCell ref="B130:M130"/>
    <mergeCell ref="B131:M131"/>
    <mergeCell ref="B132:M132"/>
    <mergeCell ref="B133:M133"/>
    <mergeCell ref="B134:M134"/>
    <mergeCell ref="B135:M135"/>
    <mergeCell ref="B136:M136"/>
    <mergeCell ref="B137:M137"/>
    <mergeCell ref="B138:M138"/>
    <mergeCell ref="B139:M139"/>
    <mergeCell ref="B140:M140"/>
    <mergeCell ref="B141:M141"/>
    <mergeCell ref="B142:M142"/>
    <mergeCell ref="B143:M143"/>
    <mergeCell ref="B144:M144"/>
    <mergeCell ref="B145:M145"/>
    <mergeCell ref="B146:M146"/>
    <mergeCell ref="B147:M147"/>
    <mergeCell ref="B148:M148"/>
    <mergeCell ref="B149:M149"/>
    <mergeCell ref="B150:M150"/>
    <mergeCell ref="B151:M151"/>
    <mergeCell ref="B152:M152"/>
    <mergeCell ref="B153:M153"/>
    <mergeCell ref="B154:M154"/>
    <mergeCell ref="B155:M155"/>
    <mergeCell ref="B156:M156"/>
    <mergeCell ref="B157:M157"/>
    <mergeCell ref="B158:M158"/>
    <mergeCell ref="B159:M159"/>
    <mergeCell ref="B160:M160"/>
    <mergeCell ref="B161:M161"/>
    <mergeCell ref="B162:M162"/>
    <mergeCell ref="B163:M163"/>
    <mergeCell ref="B164:M164"/>
    <mergeCell ref="B165:M165"/>
    <mergeCell ref="B166:M166"/>
    <mergeCell ref="B167:M167"/>
    <mergeCell ref="B168:M168"/>
    <mergeCell ref="B169:M169"/>
    <mergeCell ref="B170:M170"/>
    <mergeCell ref="B171:M171"/>
    <mergeCell ref="B172:M172"/>
    <mergeCell ref="B173:M173"/>
    <mergeCell ref="B174:M174"/>
    <mergeCell ref="B175:M175"/>
    <mergeCell ref="B176:M176"/>
    <mergeCell ref="B177:M177"/>
    <mergeCell ref="B178:M178"/>
    <mergeCell ref="B179:M179"/>
    <mergeCell ref="B180:M180"/>
    <mergeCell ref="B181:M181"/>
    <mergeCell ref="B182:M182"/>
    <mergeCell ref="B183:M183"/>
    <mergeCell ref="B184:M184"/>
    <mergeCell ref="B185:M185"/>
    <mergeCell ref="B186:M186"/>
    <mergeCell ref="B187:M187"/>
    <mergeCell ref="B188:M188"/>
    <mergeCell ref="B189:M189"/>
    <mergeCell ref="B190:M190"/>
    <mergeCell ref="B191:M191"/>
    <mergeCell ref="B192:M192"/>
    <mergeCell ref="B193:M193"/>
    <mergeCell ref="B194:M194"/>
    <mergeCell ref="B195:M195"/>
    <mergeCell ref="B196:M196"/>
    <mergeCell ref="B197:M197"/>
    <mergeCell ref="B198:M198"/>
    <mergeCell ref="B199:M199"/>
    <mergeCell ref="B200:M200"/>
    <mergeCell ref="B201:M201"/>
    <mergeCell ref="B202:M202"/>
    <mergeCell ref="B203:M203"/>
    <mergeCell ref="B204:M204"/>
    <mergeCell ref="B205:M205"/>
    <mergeCell ref="B206:M206"/>
    <mergeCell ref="B207:M207"/>
    <mergeCell ref="B208:M208"/>
    <mergeCell ref="B209:M209"/>
    <mergeCell ref="B210:M210"/>
    <mergeCell ref="B211:M211"/>
    <mergeCell ref="B212:M212"/>
    <mergeCell ref="B213:M213"/>
    <mergeCell ref="B214:M214"/>
    <mergeCell ref="B215:M215"/>
    <mergeCell ref="B216:M216"/>
    <mergeCell ref="B217:M217"/>
    <mergeCell ref="B218:M218"/>
    <mergeCell ref="B219:M219"/>
    <mergeCell ref="B220:M220"/>
    <mergeCell ref="B221:M221"/>
    <mergeCell ref="B222:M222"/>
    <mergeCell ref="B223:M223"/>
    <mergeCell ref="B224:M224"/>
    <mergeCell ref="B225:M225"/>
    <mergeCell ref="B226:M226"/>
    <mergeCell ref="B227:M227"/>
    <mergeCell ref="B228:M228"/>
    <mergeCell ref="B229:M229"/>
    <mergeCell ref="B230:M230"/>
    <mergeCell ref="B231:M231"/>
    <mergeCell ref="B232:M232"/>
    <mergeCell ref="B233:M233"/>
    <mergeCell ref="B234:M234"/>
    <mergeCell ref="B235:M235"/>
    <mergeCell ref="B236:M236"/>
    <mergeCell ref="B237:M237"/>
    <mergeCell ref="B238:M238"/>
    <mergeCell ref="B239:M239"/>
    <mergeCell ref="B240:M240"/>
    <mergeCell ref="B241:M241"/>
    <mergeCell ref="B242:M242"/>
    <mergeCell ref="B243:M243"/>
    <mergeCell ref="B244:M244"/>
    <mergeCell ref="B245:M245"/>
    <mergeCell ref="B246:M246"/>
    <mergeCell ref="B247:M247"/>
    <mergeCell ref="B248:M248"/>
    <mergeCell ref="B249:M249"/>
    <mergeCell ref="B250:M250"/>
    <mergeCell ref="B251:M251"/>
    <mergeCell ref="B252:M252"/>
    <mergeCell ref="B253:M253"/>
    <mergeCell ref="B254:M254"/>
    <mergeCell ref="B255:M255"/>
    <mergeCell ref="B256:M256"/>
    <mergeCell ref="B257:M257"/>
    <mergeCell ref="B258:M258"/>
    <mergeCell ref="B259:M259"/>
    <mergeCell ref="B260:M260"/>
    <mergeCell ref="B261:M261"/>
    <mergeCell ref="B262:M262"/>
    <mergeCell ref="B263:M263"/>
    <mergeCell ref="B264:M264"/>
    <mergeCell ref="B265:M265"/>
    <mergeCell ref="B266:M266"/>
    <mergeCell ref="B267:M267"/>
    <mergeCell ref="B268:M268"/>
    <mergeCell ref="B269:M269"/>
    <mergeCell ref="B270:M270"/>
    <mergeCell ref="B271:M271"/>
    <mergeCell ref="B272:M272"/>
    <mergeCell ref="B273:M273"/>
    <mergeCell ref="B274:M274"/>
    <mergeCell ref="B275:M275"/>
    <mergeCell ref="B276:M276"/>
    <mergeCell ref="B277:M277"/>
    <mergeCell ref="B278:M278"/>
    <mergeCell ref="B279:M279"/>
    <mergeCell ref="B280:M280"/>
    <mergeCell ref="B281:M281"/>
    <mergeCell ref="B282:M282"/>
    <mergeCell ref="B283:M283"/>
    <mergeCell ref="B284:M284"/>
    <mergeCell ref="B285:M285"/>
    <mergeCell ref="B286:M286"/>
    <mergeCell ref="B287:M287"/>
    <mergeCell ref="B288:M288"/>
    <mergeCell ref="B289:M289"/>
    <mergeCell ref="B290:M290"/>
    <mergeCell ref="B291:M291"/>
    <mergeCell ref="B292:M292"/>
    <mergeCell ref="B293:M293"/>
    <mergeCell ref="B294:M294"/>
    <mergeCell ref="B295:M295"/>
    <mergeCell ref="B296:M296"/>
    <mergeCell ref="B297:M297"/>
    <mergeCell ref="B298:M298"/>
    <mergeCell ref="B299:M299"/>
    <mergeCell ref="B300:M300"/>
    <mergeCell ref="B301:M301"/>
    <mergeCell ref="B302:M302"/>
    <mergeCell ref="B303:M303"/>
    <mergeCell ref="B304:M304"/>
    <mergeCell ref="B305:M305"/>
    <mergeCell ref="B306:M306"/>
    <mergeCell ref="B307:M307"/>
    <mergeCell ref="B308:M308"/>
    <mergeCell ref="B309:M309"/>
    <mergeCell ref="B310:M310"/>
    <mergeCell ref="B311:M311"/>
    <mergeCell ref="B312:M312"/>
    <mergeCell ref="B313:M313"/>
    <mergeCell ref="B314:M314"/>
    <mergeCell ref="B315:M315"/>
    <mergeCell ref="B316:M316"/>
    <mergeCell ref="B317:M317"/>
    <mergeCell ref="B318:M318"/>
    <mergeCell ref="B319:M319"/>
    <mergeCell ref="B320:M320"/>
    <mergeCell ref="B321:M321"/>
    <mergeCell ref="B322:M322"/>
    <mergeCell ref="B323:M323"/>
    <mergeCell ref="B324:M324"/>
    <mergeCell ref="B325:M325"/>
    <mergeCell ref="B326:M326"/>
    <mergeCell ref="B327:M327"/>
    <mergeCell ref="B328:M328"/>
    <mergeCell ref="B329:M329"/>
    <mergeCell ref="B330:M330"/>
    <mergeCell ref="B331:M331"/>
    <mergeCell ref="B332:M332"/>
    <mergeCell ref="B333:M333"/>
    <mergeCell ref="B334:M334"/>
    <mergeCell ref="B335:M335"/>
    <mergeCell ref="B336:M336"/>
    <mergeCell ref="B337:M337"/>
    <mergeCell ref="B338:M338"/>
    <mergeCell ref="B339:M339"/>
    <mergeCell ref="B340:M340"/>
    <mergeCell ref="B341:M341"/>
    <mergeCell ref="B342:M342"/>
    <mergeCell ref="B343:M343"/>
    <mergeCell ref="B344:M344"/>
    <mergeCell ref="B345:M345"/>
    <mergeCell ref="B346:M346"/>
    <mergeCell ref="B347:M347"/>
    <mergeCell ref="B348:M348"/>
    <mergeCell ref="B349:M349"/>
    <mergeCell ref="B350:M350"/>
    <mergeCell ref="B351:M351"/>
    <mergeCell ref="B352:M352"/>
    <mergeCell ref="B353:M353"/>
    <mergeCell ref="B354:M354"/>
    <mergeCell ref="B355:M355"/>
    <mergeCell ref="B356:M356"/>
    <mergeCell ref="B357:M357"/>
    <mergeCell ref="B358:M358"/>
    <mergeCell ref="B359:M359"/>
    <mergeCell ref="B360:M360"/>
    <mergeCell ref="B361:M361"/>
    <mergeCell ref="B362:M362"/>
    <mergeCell ref="B363:M363"/>
    <mergeCell ref="B364:M364"/>
    <mergeCell ref="B365:M365"/>
    <mergeCell ref="B366:M366"/>
    <mergeCell ref="B367:M367"/>
    <mergeCell ref="B368:M368"/>
    <mergeCell ref="B369:M369"/>
    <mergeCell ref="B370:M370"/>
    <mergeCell ref="B371:M371"/>
    <mergeCell ref="B372:M372"/>
    <mergeCell ref="B373:M373"/>
    <mergeCell ref="B374:M374"/>
    <mergeCell ref="B375:M375"/>
    <mergeCell ref="B376:M376"/>
    <mergeCell ref="B377:M377"/>
    <mergeCell ref="B378:M378"/>
    <mergeCell ref="B379:M379"/>
    <mergeCell ref="B380:M380"/>
    <mergeCell ref="B381:M381"/>
    <mergeCell ref="B382:M382"/>
    <mergeCell ref="B383:M383"/>
    <mergeCell ref="B384:M384"/>
    <mergeCell ref="B385:M385"/>
    <mergeCell ref="B386:M386"/>
    <mergeCell ref="B387:M387"/>
    <mergeCell ref="B388:M388"/>
    <mergeCell ref="B389:M389"/>
    <mergeCell ref="B390:M390"/>
    <mergeCell ref="B391:M391"/>
    <mergeCell ref="B392:M392"/>
    <mergeCell ref="B393:M393"/>
    <mergeCell ref="B394:M394"/>
    <mergeCell ref="B395:M395"/>
    <mergeCell ref="B396:M396"/>
    <mergeCell ref="B397:M397"/>
    <mergeCell ref="B398:M398"/>
    <mergeCell ref="B399:M399"/>
    <mergeCell ref="B400:M400"/>
    <mergeCell ref="B401:M401"/>
    <mergeCell ref="B402:M402"/>
    <mergeCell ref="B403:M403"/>
    <mergeCell ref="B404:M404"/>
    <mergeCell ref="B405:M405"/>
    <mergeCell ref="B406:M406"/>
    <mergeCell ref="B407:M407"/>
    <mergeCell ref="B408:M408"/>
    <mergeCell ref="B409:M409"/>
    <mergeCell ref="B410:M410"/>
    <mergeCell ref="B411:M411"/>
    <mergeCell ref="B412:M412"/>
    <mergeCell ref="B413:M413"/>
    <mergeCell ref="B414:M414"/>
    <mergeCell ref="B415:M415"/>
    <mergeCell ref="B416:M416"/>
    <mergeCell ref="B417:M417"/>
    <mergeCell ref="B418:M418"/>
    <mergeCell ref="B419:M419"/>
    <mergeCell ref="B420:M420"/>
    <mergeCell ref="B421:M421"/>
    <mergeCell ref="B422:M422"/>
    <mergeCell ref="B423:M423"/>
    <mergeCell ref="B424:M424"/>
    <mergeCell ref="B425:M425"/>
    <mergeCell ref="B426:M426"/>
    <mergeCell ref="B427:M427"/>
    <mergeCell ref="B428:M428"/>
    <mergeCell ref="B429:M429"/>
    <mergeCell ref="B430:M430"/>
    <mergeCell ref="B431:M431"/>
    <mergeCell ref="B432:M432"/>
    <mergeCell ref="B433:M433"/>
    <mergeCell ref="B434:M434"/>
    <mergeCell ref="B435:M435"/>
    <mergeCell ref="B436:M436"/>
    <mergeCell ref="B437:M437"/>
    <mergeCell ref="B438:M438"/>
    <mergeCell ref="B439:M439"/>
    <mergeCell ref="B440:M440"/>
    <mergeCell ref="B441:M441"/>
    <mergeCell ref="B442:M442"/>
    <mergeCell ref="B443:M443"/>
    <mergeCell ref="B444:M444"/>
    <mergeCell ref="B445:M445"/>
    <mergeCell ref="B446:M446"/>
    <mergeCell ref="B447:M447"/>
    <mergeCell ref="B448:M448"/>
    <mergeCell ref="B449:M449"/>
    <mergeCell ref="B450:M450"/>
    <mergeCell ref="B451:M451"/>
    <mergeCell ref="B452:M452"/>
    <mergeCell ref="B453:M453"/>
    <mergeCell ref="B454:M454"/>
    <mergeCell ref="B455:M455"/>
    <mergeCell ref="B456:M456"/>
    <mergeCell ref="B457:M457"/>
    <mergeCell ref="B458:M458"/>
    <mergeCell ref="B459:M459"/>
    <mergeCell ref="B460:M460"/>
    <mergeCell ref="B461:M461"/>
    <mergeCell ref="B462:M462"/>
    <mergeCell ref="B463:M463"/>
    <mergeCell ref="B464:M464"/>
    <mergeCell ref="B465:M465"/>
    <mergeCell ref="B466:M466"/>
    <mergeCell ref="B467:M467"/>
    <mergeCell ref="B468:M468"/>
    <mergeCell ref="B469:M469"/>
    <mergeCell ref="B470:M470"/>
    <mergeCell ref="B471:M471"/>
    <mergeCell ref="B472:M472"/>
    <mergeCell ref="B473:M473"/>
    <mergeCell ref="B474:M474"/>
    <mergeCell ref="B475:M475"/>
    <mergeCell ref="B476:M476"/>
    <mergeCell ref="B477:M477"/>
    <mergeCell ref="B478:M478"/>
    <mergeCell ref="B479:M479"/>
    <mergeCell ref="B480:M480"/>
    <mergeCell ref="B481:M481"/>
    <mergeCell ref="B482:M482"/>
    <mergeCell ref="B483:M483"/>
    <mergeCell ref="B484:M484"/>
    <mergeCell ref="B485:M485"/>
    <mergeCell ref="B486:M486"/>
    <mergeCell ref="B487:M487"/>
    <mergeCell ref="B488:M488"/>
    <mergeCell ref="B489:M489"/>
    <mergeCell ref="B490:M490"/>
    <mergeCell ref="B491:M491"/>
    <mergeCell ref="B492:M492"/>
    <mergeCell ref="B493:M493"/>
    <mergeCell ref="B494:M494"/>
    <mergeCell ref="B495:M495"/>
    <mergeCell ref="B496:M496"/>
    <mergeCell ref="B497:M497"/>
    <mergeCell ref="B498:M498"/>
    <mergeCell ref="B499:M499"/>
    <mergeCell ref="B500:M500"/>
    <mergeCell ref="B501:M501"/>
    <mergeCell ref="B502:M502"/>
    <mergeCell ref="B503:M503"/>
    <mergeCell ref="B504:M504"/>
    <mergeCell ref="B505:M505"/>
    <mergeCell ref="B506:M506"/>
    <mergeCell ref="B507:M507"/>
    <mergeCell ref="B508:M508"/>
    <mergeCell ref="B509:M509"/>
    <mergeCell ref="B510:M510"/>
    <mergeCell ref="B511:M511"/>
    <mergeCell ref="B512:M512"/>
    <mergeCell ref="B513:M513"/>
    <mergeCell ref="B514:M514"/>
    <mergeCell ref="B515:M515"/>
    <mergeCell ref="B516:M516"/>
    <mergeCell ref="B517:M517"/>
    <mergeCell ref="B518:M518"/>
    <mergeCell ref="B519:M519"/>
    <mergeCell ref="B520:M520"/>
    <mergeCell ref="B521:M521"/>
    <mergeCell ref="B522:M522"/>
    <mergeCell ref="B523:M523"/>
    <mergeCell ref="B524:M524"/>
    <mergeCell ref="B525:M525"/>
    <mergeCell ref="B526:M526"/>
    <mergeCell ref="B527:M527"/>
    <mergeCell ref="B528:M528"/>
    <mergeCell ref="B529:M529"/>
    <mergeCell ref="B530:M530"/>
    <mergeCell ref="B531:M531"/>
    <mergeCell ref="B532:M532"/>
    <mergeCell ref="B533:M533"/>
    <mergeCell ref="B534:M534"/>
    <mergeCell ref="B535:M535"/>
    <mergeCell ref="B536:M536"/>
    <mergeCell ref="B537:M537"/>
    <mergeCell ref="B538:M538"/>
    <mergeCell ref="B539:M539"/>
    <mergeCell ref="B540:M540"/>
    <mergeCell ref="B541:M541"/>
    <mergeCell ref="B542:M542"/>
    <mergeCell ref="B543:M543"/>
    <mergeCell ref="B544:M544"/>
    <mergeCell ref="B545:M545"/>
    <mergeCell ref="B546:M546"/>
    <mergeCell ref="B547:M547"/>
    <mergeCell ref="B548:M548"/>
    <mergeCell ref="B549:M549"/>
    <mergeCell ref="B550:M550"/>
    <mergeCell ref="B551:M551"/>
    <mergeCell ref="B552:M552"/>
    <mergeCell ref="B553:M553"/>
    <mergeCell ref="B554:M554"/>
    <mergeCell ref="B555:M555"/>
    <mergeCell ref="B556:M556"/>
    <mergeCell ref="B557:M557"/>
    <mergeCell ref="B558:M558"/>
    <mergeCell ref="B559:M559"/>
    <mergeCell ref="B560:M560"/>
    <mergeCell ref="B561:M561"/>
    <mergeCell ref="B562:M562"/>
    <mergeCell ref="B563:M563"/>
    <mergeCell ref="B564:M564"/>
    <mergeCell ref="B565:M565"/>
    <mergeCell ref="B566:M566"/>
    <mergeCell ref="B567:M567"/>
    <mergeCell ref="B568:M568"/>
    <mergeCell ref="B569:M569"/>
    <mergeCell ref="B570:M570"/>
    <mergeCell ref="B571:M571"/>
    <mergeCell ref="B572:M572"/>
    <mergeCell ref="B573:M573"/>
    <mergeCell ref="B574:M574"/>
    <mergeCell ref="B575:M575"/>
    <mergeCell ref="B576:M576"/>
    <mergeCell ref="B577:M577"/>
    <mergeCell ref="B578:M578"/>
    <mergeCell ref="B579:M579"/>
    <mergeCell ref="B580:M580"/>
    <mergeCell ref="B581:M581"/>
    <mergeCell ref="B582:M582"/>
    <mergeCell ref="B583:M583"/>
    <mergeCell ref="B584:M584"/>
    <mergeCell ref="B585:M585"/>
    <mergeCell ref="B586:M586"/>
    <mergeCell ref="B587:M587"/>
    <mergeCell ref="B588:M588"/>
    <mergeCell ref="B589:M589"/>
    <mergeCell ref="B590:M590"/>
    <mergeCell ref="B591:M591"/>
    <mergeCell ref="B592:M592"/>
    <mergeCell ref="B593:M593"/>
    <mergeCell ref="B594:M594"/>
    <mergeCell ref="B595:M595"/>
    <mergeCell ref="B596:M596"/>
    <mergeCell ref="B597:M597"/>
    <mergeCell ref="B598:M598"/>
    <mergeCell ref="B599:M599"/>
    <mergeCell ref="B600:M600"/>
    <mergeCell ref="B601:M601"/>
    <mergeCell ref="B602:M602"/>
    <mergeCell ref="B603:M603"/>
    <mergeCell ref="B604:M604"/>
    <mergeCell ref="B605:M605"/>
    <mergeCell ref="B606:M606"/>
    <mergeCell ref="B607:M607"/>
    <mergeCell ref="B608:M608"/>
    <mergeCell ref="B609:M609"/>
    <mergeCell ref="B610:M610"/>
    <mergeCell ref="B611:M611"/>
    <mergeCell ref="B612:M612"/>
    <mergeCell ref="B613:M613"/>
    <mergeCell ref="B614:M614"/>
    <mergeCell ref="B615:M615"/>
    <mergeCell ref="B616:M616"/>
    <mergeCell ref="B617:M617"/>
    <mergeCell ref="B618:M618"/>
    <mergeCell ref="B619:M619"/>
    <mergeCell ref="B620:M620"/>
    <mergeCell ref="B621:M621"/>
    <mergeCell ref="B622:M622"/>
    <mergeCell ref="B623:M623"/>
    <mergeCell ref="B624:M624"/>
    <mergeCell ref="B625:M625"/>
    <mergeCell ref="B626:M626"/>
    <mergeCell ref="B627:M627"/>
    <mergeCell ref="B628:M628"/>
    <mergeCell ref="B629:M629"/>
    <mergeCell ref="B630:M630"/>
    <mergeCell ref="B631:M631"/>
    <mergeCell ref="B632:M632"/>
    <mergeCell ref="B633:M633"/>
    <mergeCell ref="B634:M634"/>
    <mergeCell ref="B635:M635"/>
    <mergeCell ref="B636:M636"/>
    <mergeCell ref="B637:M637"/>
    <mergeCell ref="B638:M638"/>
    <mergeCell ref="B639:M639"/>
    <mergeCell ref="B640:M640"/>
    <mergeCell ref="B641:M641"/>
    <mergeCell ref="B642:M642"/>
    <mergeCell ref="B643:M643"/>
    <mergeCell ref="B644:M644"/>
    <mergeCell ref="B645:M645"/>
    <mergeCell ref="B646:M646"/>
    <mergeCell ref="B647:M647"/>
    <mergeCell ref="B648:M648"/>
    <mergeCell ref="B649:M649"/>
    <mergeCell ref="B650:M650"/>
    <mergeCell ref="B651:M651"/>
    <mergeCell ref="B652:M652"/>
    <mergeCell ref="B653:M653"/>
    <mergeCell ref="B654:M654"/>
    <mergeCell ref="B655:M655"/>
    <mergeCell ref="B665:M665"/>
    <mergeCell ref="N667:O667"/>
    <mergeCell ref="Q667:R667"/>
    <mergeCell ref="B656:M656"/>
    <mergeCell ref="B657:M657"/>
    <mergeCell ref="B658:M658"/>
    <mergeCell ref="B659:M659"/>
    <mergeCell ref="B660:M660"/>
    <mergeCell ref="B661:M661"/>
    <mergeCell ref="B662:M662"/>
    <mergeCell ref="B663:M663"/>
    <mergeCell ref="B664:M664"/>
  </mergeCells>
  <printOptions horizontalCentered="1"/>
  <pageMargins left="0.98425196850393704" right="0.27559055118110237" top="0.59055118110236227" bottom="0.39370078740157483" header="0.19685039370078741" footer="0.19685039370078741"/>
  <pageSetup paperSize="9" scale="59" fitToHeight="0" orientation="portrait" r:id="rId1"/>
  <headerFooter alignWithMargins="0">
    <oddFooter>&amp;Ф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tabSelected="1" zoomScaleNormal="100" workbookViewId="0">
      <selection activeCell="A5" sqref="A5"/>
    </sheetView>
  </sheetViews>
  <sheetFormatPr defaultRowHeight="12.75"/>
  <cols>
    <col min="1" max="1" width="54.7109375" customWidth="1"/>
    <col min="2" max="2" width="15.42578125" customWidth="1"/>
    <col min="3" max="3" width="4.7109375" customWidth="1"/>
    <col min="4" max="5" width="4.28515625" customWidth="1"/>
    <col min="6" max="6" width="4.5703125" customWidth="1"/>
    <col min="7" max="7" width="4" customWidth="1"/>
    <col min="8" max="8" width="5.85546875" customWidth="1"/>
    <col min="9" max="9" width="4.7109375" customWidth="1"/>
    <col min="10" max="10" width="15.28515625" customWidth="1"/>
    <col min="11" max="11" width="14.85546875" customWidth="1"/>
    <col min="12" max="12" width="14.7109375" customWidth="1"/>
  </cols>
  <sheetData>
    <row r="1" spans="1:12" ht="15.75">
      <c r="A1" s="84" t="s">
        <v>646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5">
      <c r="A2" s="86" t="s">
        <v>647</v>
      </c>
      <c r="B2" s="87" t="s">
        <v>638</v>
      </c>
      <c r="C2" s="87"/>
      <c r="D2" s="87"/>
      <c r="E2" s="87"/>
      <c r="F2" s="87"/>
      <c r="G2" s="87"/>
      <c r="H2" s="87"/>
      <c r="I2" s="87"/>
      <c r="J2" s="87" t="s">
        <v>648</v>
      </c>
      <c r="K2" s="87"/>
      <c r="L2" s="87"/>
    </row>
    <row r="3" spans="1:12" ht="137.44999999999999" customHeight="1">
      <c r="A3" s="86"/>
      <c r="B3" s="44" t="s">
        <v>649</v>
      </c>
      <c r="C3" s="86" t="s">
        <v>650</v>
      </c>
      <c r="D3" s="86"/>
      <c r="E3" s="86"/>
      <c r="F3" s="86"/>
      <c r="G3" s="86"/>
      <c r="H3" s="86"/>
      <c r="I3" s="86"/>
      <c r="J3" s="45" t="s">
        <v>651</v>
      </c>
      <c r="K3" s="45" t="s">
        <v>652</v>
      </c>
      <c r="L3" s="45" t="s">
        <v>653</v>
      </c>
    </row>
    <row r="4" spans="1:12">
      <c r="A4" s="46">
        <v>1</v>
      </c>
      <c r="B4" s="46">
        <v>2</v>
      </c>
      <c r="C4" s="88">
        <v>3</v>
      </c>
      <c r="D4" s="89"/>
      <c r="E4" s="89"/>
      <c r="F4" s="89"/>
      <c r="G4" s="89"/>
      <c r="H4" s="89"/>
      <c r="I4" s="90"/>
      <c r="J4" s="47">
        <v>4</v>
      </c>
      <c r="K4" s="47">
        <v>5</v>
      </c>
      <c r="L4" s="47">
        <v>6</v>
      </c>
    </row>
    <row r="5" spans="1:12" ht="25.9" customHeight="1">
      <c r="A5" s="48" t="s">
        <v>629</v>
      </c>
      <c r="B5" s="49" t="s">
        <v>654</v>
      </c>
      <c r="C5" s="50"/>
      <c r="D5" s="50"/>
      <c r="E5" s="50"/>
      <c r="F5" s="50"/>
      <c r="G5" s="50"/>
      <c r="H5" s="50"/>
      <c r="I5" s="50"/>
      <c r="J5" s="51">
        <f>J6</f>
        <v>-274097.85000000003</v>
      </c>
      <c r="K5" s="51">
        <f>K6</f>
        <v>-217597.85</v>
      </c>
      <c r="L5" s="51">
        <f>L6</f>
        <v>-190830.7</v>
      </c>
    </row>
    <row r="6" spans="1:12" ht="33" customHeight="1">
      <c r="A6" s="52" t="s">
        <v>655</v>
      </c>
      <c r="B6" s="53" t="s">
        <v>654</v>
      </c>
      <c r="C6" s="54" t="s">
        <v>656</v>
      </c>
      <c r="D6" s="54" t="s">
        <v>657</v>
      </c>
      <c r="E6" s="54" t="s">
        <v>657</v>
      </c>
      <c r="F6" s="54" t="s">
        <v>657</v>
      </c>
      <c r="G6" s="54" t="s">
        <v>657</v>
      </c>
      <c r="H6" s="54" t="s">
        <v>658</v>
      </c>
      <c r="I6" s="54" t="s">
        <v>659</v>
      </c>
      <c r="J6" s="55">
        <f>J9+J12</f>
        <v>-274097.85000000003</v>
      </c>
      <c r="K6" s="55">
        <f>K9+K12</f>
        <v>-217597.85</v>
      </c>
      <c r="L6" s="55">
        <f>L9+L12</f>
        <v>-190830.7</v>
      </c>
    </row>
    <row r="7" spans="1:12" ht="29.45" customHeight="1">
      <c r="A7" s="52" t="s">
        <v>660</v>
      </c>
      <c r="B7" s="53" t="s">
        <v>654</v>
      </c>
      <c r="C7" s="56" t="s">
        <v>656</v>
      </c>
      <c r="D7" s="56" t="s">
        <v>661</v>
      </c>
      <c r="E7" s="56" t="s">
        <v>657</v>
      </c>
      <c r="F7" s="56" t="s">
        <v>657</v>
      </c>
      <c r="G7" s="56" t="s">
        <v>657</v>
      </c>
      <c r="H7" s="56" t="s">
        <v>658</v>
      </c>
      <c r="I7" s="56" t="s">
        <v>659</v>
      </c>
      <c r="J7" s="55">
        <f t="shared" ref="J7:L8" si="0">J8</f>
        <v>-239330.7</v>
      </c>
      <c r="K7" s="55">
        <f t="shared" si="0"/>
        <v>-190830.7</v>
      </c>
      <c r="L7" s="55">
        <f t="shared" si="0"/>
        <v>-190830.7</v>
      </c>
    </row>
    <row r="8" spans="1:12" ht="28.15" customHeight="1">
      <c r="A8" s="52" t="s">
        <v>662</v>
      </c>
      <c r="B8" s="53" t="s">
        <v>654</v>
      </c>
      <c r="C8" s="56" t="s">
        <v>656</v>
      </c>
      <c r="D8" s="56" t="s">
        <v>661</v>
      </c>
      <c r="E8" s="56" t="s">
        <v>657</v>
      </c>
      <c r="F8" s="56" t="s">
        <v>657</v>
      </c>
      <c r="G8" s="56" t="s">
        <v>657</v>
      </c>
      <c r="H8" s="56" t="s">
        <v>658</v>
      </c>
      <c r="I8" s="56" t="s">
        <v>663</v>
      </c>
      <c r="J8" s="57">
        <f t="shared" si="0"/>
        <v>-239330.7</v>
      </c>
      <c r="K8" s="57">
        <f t="shared" si="0"/>
        <v>-190830.7</v>
      </c>
      <c r="L8" s="57">
        <f t="shared" si="0"/>
        <v>-190830.7</v>
      </c>
    </row>
    <row r="9" spans="1:12" ht="31.15" customHeight="1">
      <c r="A9" s="52" t="s">
        <v>664</v>
      </c>
      <c r="B9" s="53" t="s">
        <v>654</v>
      </c>
      <c r="C9" s="58" t="s">
        <v>656</v>
      </c>
      <c r="D9" s="58" t="s">
        <v>661</v>
      </c>
      <c r="E9" s="58" t="s">
        <v>657</v>
      </c>
      <c r="F9" s="58" t="s">
        <v>657</v>
      </c>
      <c r="G9" s="58" t="s">
        <v>665</v>
      </c>
      <c r="H9" s="58" t="s">
        <v>658</v>
      </c>
      <c r="I9" s="58" t="s">
        <v>666</v>
      </c>
      <c r="J9" s="57">
        <v>-239330.7</v>
      </c>
      <c r="K9" s="57">
        <v>-190830.7</v>
      </c>
      <c r="L9" s="57">
        <v>-190830.7</v>
      </c>
    </row>
    <row r="10" spans="1:12" ht="30.6" customHeight="1">
      <c r="A10" s="52" t="s">
        <v>667</v>
      </c>
      <c r="B10" s="53" t="s">
        <v>654</v>
      </c>
      <c r="C10" s="56" t="s">
        <v>656</v>
      </c>
      <c r="D10" s="56" t="s">
        <v>668</v>
      </c>
      <c r="E10" s="56" t="s">
        <v>656</v>
      </c>
      <c r="F10" s="56" t="s">
        <v>657</v>
      </c>
      <c r="G10" s="56" t="s">
        <v>657</v>
      </c>
      <c r="H10" s="56" t="s">
        <v>658</v>
      </c>
      <c r="I10" s="56" t="s">
        <v>659</v>
      </c>
      <c r="J10" s="55">
        <f t="shared" ref="J10:L11" si="1">J11</f>
        <v>-34767.15</v>
      </c>
      <c r="K10" s="55">
        <f t="shared" si="1"/>
        <v>-26767.15</v>
      </c>
      <c r="L10" s="55">
        <f t="shared" si="1"/>
        <v>0</v>
      </c>
    </row>
    <row r="11" spans="1:12" ht="48" customHeight="1">
      <c r="A11" s="52" t="s">
        <v>669</v>
      </c>
      <c r="B11" s="53" t="s">
        <v>654</v>
      </c>
      <c r="C11" s="56" t="s">
        <v>656</v>
      </c>
      <c r="D11" s="56" t="s">
        <v>668</v>
      </c>
      <c r="E11" s="56" t="s">
        <v>656</v>
      </c>
      <c r="F11" s="56" t="s">
        <v>657</v>
      </c>
      <c r="G11" s="56" t="s">
        <v>657</v>
      </c>
      <c r="H11" s="56" t="s">
        <v>658</v>
      </c>
      <c r="I11" s="56" t="s">
        <v>663</v>
      </c>
      <c r="J11" s="57">
        <f t="shared" si="1"/>
        <v>-34767.15</v>
      </c>
      <c r="K11" s="57">
        <f t="shared" si="1"/>
        <v>-26767.15</v>
      </c>
      <c r="L11" s="57">
        <f t="shared" si="1"/>
        <v>0</v>
      </c>
    </row>
    <row r="12" spans="1:12" ht="47.25" customHeight="1">
      <c r="A12" s="52" t="s">
        <v>670</v>
      </c>
      <c r="B12" s="53" t="s">
        <v>654</v>
      </c>
      <c r="C12" s="56" t="s">
        <v>656</v>
      </c>
      <c r="D12" s="56" t="s">
        <v>668</v>
      </c>
      <c r="E12" s="56" t="s">
        <v>656</v>
      </c>
      <c r="F12" s="56" t="s">
        <v>657</v>
      </c>
      <c r="G12" s="56" t="s">
        <v>665</v>
      </c>
      <c r="H12" s="56" t="s">
        <v>658</v>
      </c>
      <c r="I12" s="56" t="s">
        <v>666</v>
      </c>
      <c r="J12" s="55">
        <v>-34767.15</v>
      </c>
      <c r="K12" s="55">
        <v>-26767.15</v>
      </c>
      <c r="L12" s="55">
        <v>0</v>
      </c>
    </row>
  </sheetData>
  <mergeCells count="6">
    <mergeCell ref="C4:I4"/>
    <mergeCell ref="A1:L1"/>
    <mergeCell ref="A2:A3"/>
    <mergeCell ref="B2:I2"/>
    <mergeCell ref="J2:L2"/>
    <mergeCell ref="C3:I3"/>
  </mergeCells>
  <pageMargins left="0.37" right="0.17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расходы</vt:lpstr>
      <vt:lpstr>источники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derbina</dc:creator>
  <cp:lastModifiedBy>derbina</cp:lastModifiedBy>
  <cp:lastPrinted>2025-10-09T11:32:24Z</cp:lastPrinted>
  <dcterms:created xsi:type="dcterms:W3CDTF">2025-10-09T09:37:30Z</dcterms:created>
  <dcterms:modified xsi:type="dcterms:W3CDTF">2025-10-09T12:14:55Z</dcterms:modified>
</cp:coreProperties>
</file>