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90" windowWidth="28755" windowHeight="15150"/>
  </bookViews>
  <sheets>
    <sheet name="Бюджет_15" sheetId="1" r:id="rId1"/>
  </sheets>
  <definedNames>
    <definedName name="_xlnm.Print_Titles" localSheetId="0">Бюджет_15!$4:$6</definedName>
  </definedNames>
  <calcPr calcId="125725"/>
</workbook>
</file>

<file path=xl/calcChain.xml><?xml version="1.0" encoding="utf-8"?>
<calcChain xmlns="http://schemas.openxmlformats.org/spreadsheetml/2006/main">
  <c r="C17" i="1"/>
  <c r="E15" l="1"/>
  <c r="D17"/>
  <c r="E14" l="1"/>
  <c r="E8" l="1"/>
  <c r="E9"/>
  <c r="E10"/>
  <c r="E11"/>
  <c r="E12"/>
  <c r="E13"/>
  <c r="E16"/>
  <c r="E7"/>
  <c r="E17" l="1"/>
</calcChain>
</file>

<file path=xl/sharedStrings.xml><?xml version="1.0" encoding="utf-8"?>
<sst xmlns="http://schemas.openxmlformats.org/spreadsheetml/2006/main" count="17" uniqueCount="17">
  <si>
    <t>Наименование</t>
  </si>
  <si>
    <t>Непрограммные направления расходов</t>
  </si>
  <si>
    <t xml:space="preserve">Итого расходов: </t>
  </si>
  <si>
    <t>ед.измер.тыс.руб.</t>
  </si>
  <si>
    <t>Сведения о расходах бюджета Сортавальского муниципального округа по муниципальным программам и непрограммным направлениям деятельности в сравнении с соответствующим периодом прошлого года</t>
  </si>
  <si>
    <t>% исполнения к факту соответствующего периода 2024 года</t>
  </si>
  <si>
    <t>Муниципальная программа "Развитие образования в Сортавальском муниципальном округе"</t>
  </si>
  <si>
    <t>Муниципальная программа "Поддержка малого и среднего предпринимательства в Сортавальском муниципальном округе"</t>
  </si>
  <si>
    <t>Муниципальная программа "Управление муниципальными финансами в Сортавальском муниципальном округе"</t>
  </si>
  <si>
    <t>Муниципальная программа "Развитие культуры, физической культуры, спорта и молодежной политики Сортавальского муниципального округа"</t>
  </si>
  <si>
    <t>Муниципальная программа "Обеспечение жильем молодых семей Сортавальского муниципального округа"</t>
  </si>
  <si>
    <t>Муниципальная программа "Управление муниципальным имуществом и градостроительство Сортавальского муниципального округа"</t>
  </si>
  <si>
    <t>Муниципальная программа "Повышение эффективности муниципального управления Сортавальского муниципального округа"</t>
  </si>
  <si>
    <t>Муниципальная программа "Защита территории от чрезвычайных ситуаций и обеспечение безопасности жизнедеятельности населения Сортавальского муниципального округа"</t>
  </si>
  <si>
    <t>Муниципальная программа "Формирование современной городской среды на территории Сортавальского муниципального округа"</t>
  </si>
  <si>
    <t>Расход на 01.07.2025 г.</t>
  </si>
  <si>
    <t>Расход на 01.07.2024 г.</t>
  </si>
</sst>
</file>

<file path=xl/styles.xml><?xml version="1.0" encoding="utf-8"?>
<styleSheet xmlns="http://schemas.openxmlformats.org/spreadsheetml/2006/main">
  <numFmts count="3">
    <numFmt numFmtId="164" formatCode="000"/>
    <numFmt numFmtId="165" formatCode="#,##0.0"/>
    <numFmt numFmtId="166" formatCode="#,##0.00;[Red]\-#,##0.00;0.00"/>
  </numFmts>
  <fonts count="10">
    <font>
      <sz val="10"/>
      <name val="Arial"/>
      <charset val="204"/>
    </font>
    <font>
      <sz val="8"/>
      <name val="Arial"/>
      <family val="2"/>
      <charset val="204"/>
    </font>
    <font>
      <b/>
      <sz val="10"/>
      <name val="Times New Roman"/>
      <family val="1"/>
      <charset val="204"/>
    </font>
    <font>
      <b/>
      <sz val="8"/>
      <name val="Arial"/>
      <family val="2"/>
      <charset val="204"/>
    </font>
    <font>
      <sz val="10"/>
      <name val="Times New Roman"/>
      <family val="1"/>
      <charset val="204"/>
    </font>
    <font>
      <b/>
      <u/>
      <sz val="10"/>
      <name val="Times New Roman"/>
      <family val="1"/>
      <charset val="204"/>
    </font>
    <font>
      <b/>
      <sz val="12"/>
      <name val="Arial"/>
      <family val="2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Protection="1">
      <protection hidden="1"/>
    </xf>
    <xf numFmtId="0" fontId="3" fillId="0" borderId="0" xfId="0" applyNumberFormat="1" applyFont="1" applyFill="1" applyAlignment="1" applyProtection="1">
      <protection hidden="1"/>
    </xf>
    <xf numFmtId="0" fontId="0" fillId="0" borderId="0" xfId="0" applyNumberFormat="1" applyFont="1" applyFill="1" applyAlignment="1" applyProtection="1">
      <alignment horizontal="center" wrapText="1"/>
      <protection hidden="1"/>
    </xf>
    <xf numFmtId="0" fontId="1" fillId="0" borderId="0" xfId="0" applyNumberFormat="1" applyFont="1" applyFill="1" applyBorder="1" applyAlignment="1" applyProtection="1">
      <protection hidden="1"/>
    </xf>
    <xf numFmtId="0" fontId="4" fillId="0" borderId="1" xfId="0" applyNumberFormat="1" applyFont="1" applyFill="1" applyBorder="1" applyAlignment="1" applyProtection="1">
      <alignment horizontal="center"/>
      <protection hidden="1"/>
    </xf>
    <xf numFmtId="0" fontId="5" fillId="0" borderId="0" xfId="0" applyNumberFormat="1" applyFont="1" applyFill="1" applyAlignment="1" applyProtection="1">
      <alignment horizontal="center" wrapText="1"/>
      <protection hidden="1"/>
    </xf>
    <xf numFmtId="0" fontId="0" fillId="0" borderId="0" xfId="0" applyAlignment="1" applyProtection="1">
      <alignment horizontal="right"/>
      <protection hidden="1"/>
    </xf>
    <xf numFmtId="164" fontId="7" fillId="0" borderId="1" xfId="0" applyNumberFormat="1" applyFont="1" applyFill="1" applyBorder="1" applyAlignment="1" applyProtection="1">
      <alignment vertical="center" wrapText="1"/>
      <protection hidden="1"/>
    </xf>
    <xf numFmtId="0" fontId="8" fillId="0" borderId="1" xfId="0" applyNumberFormat="1" applyFont="1" applyFill="1" applyBorder="1" applyAlignment="1" applyProtection="1">
      <alignment horizontal="left" vertical="center"/>
      <protection hidden="1"/>
    </xf>
    <xf numFmtId="165" fontId="8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0" fillId="2" borderId="1" xfId="0" applyFill="1" applyBorder="1" applyAlignment="1">
      <alignment horizontal="center"/>
    </xf>
    <xf numFmtId="10" fontId="0" fillId="2" borderId="1" xfId="0" applyNumberFormat="1" applyFill="1" applyBorder="1" applyAlignment="1">
      <alignment horizontal="center" vertical="center"/>
    </xf>
    <xf numFmtId="166" fontId="7" fillId="0" borderId="1" xfId="0" applyNumberFormat="1" applyFont="1" applyFill="1" applyBorder="1" applyAlignment="1" applyProtection="1">
      <alignment horizontal="center" vertical="center" wrapText="1"/>
      <protection hidden="1"/>
    </xf>
    <xf numFmtId="166" fontId="7" fillId="3" borderId="1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9" fillId="2" borderId="2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6" fillId="0" borderId="0" xfId="0" applyNumberFormat="1" applyFont="1" applyFill="1" applyAlignment="1" applyProtection="1">
      <alignment horizontal="center" wrapText="1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F0000"/>
      <rgbColor rgb="00007F00"/>
      <rgbColor rgb="0000007F"/>
      <rgbColor rgb="007F7F00"/>
      <rgbColor rgb="007F007F"/>
      <rgbColor rgb="00007F7F"/>
      <rgbColor rgb="00C0C0C0"/>
      <rgbColor rgb="007F7F7F"/>
      <rgbColor rgb="009999FF"/>
      <rgbColor rgb="00993366"/>
      <rgbColor rgb="00FFFFCC"/>
      <rgbColor rgb="00CCFFFF"/>
      <rgbColor rgb="00660066"/>
      <rgbColor rgb="00FF7F7F"/>
      <rgbColor rgb="000066CC"/>
      <rgbColor rgb="00CCCCFF"/>
      <rgbColor rgb="0000007F"/>
      <rgbColor rgb="00FF00FF"/>
      <rgbColor rgb="00FFFF00"/>
      <rgbColor rgb="0000FFFF"/>
      <rgbColor rgb="007F007F"/>
      <rgbColor rgb="007F0000"/>
      <rgbColor rgb="00007F7F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:E17"/>
  <sheetViews>
    <sheetView showGridLines="0" tabSelected="1" workbookViewId="0">
      <selection activeCell="D8" sqref="D8"/>
    </sheetView>
  </sheetViews>
  <sheetFormatPr defaultRowHeight="12.75"/>
  <cols>
    <col min="1" max="1" width="0.85546875" customWidth="1"/>
    <col min="2" max="2" width="53.140625" customWidth="1"/>
    <col min="3" max="4" width="21.28515625" customWidth="1"/>
    <col min="5" max="5" width="20.28515625" customWidth="1"/>
    <col min="6" max="226" width="9.140625" customWidth="1"/>
  </cols>
  <sheetData>
    <row r="1" spans="1:5" ht="12.75" customHeight="1">
      <c r="A1" s="3"/>
      <c r="B1" s="6"/>
      <c r="C1" s="1"/>
      <c r="D1" s="1"/>
    </row>
    <row r="2" spans="1:5" ht="53.25" customHeight="1">
      <c r="A2" s="3"/>
      <c r="B2" s="18" t="s">
        <v>4</v>
      </c>
      <c r="C2" s="18"/>
      <c r="D2" s="18"/>
      <c r="E2" s="18"/>
    </row>
    <row r="3" spans="1:5" ht="44.25" customHeight="1">
      <c r="A3" s="2"/>
      <c r="B3" s="2"/>
      <c r="C3" s="1"/>
      <c r="D3" s="7" t="s">
        <v>3</v>
      </c>
    </row>
    <row r="4" spans="1:5" ht="18" customHeight="1">
      <c r="A4" s="2"/>
      <c r="B4" s="15" t="s">
        <v>0</v>
      </c>
      <c r="C4" s="15" t="s">
        <v>15</v>
      </c>
      <c r="D4" s="15" t="s">
        <v>16</v>
      </c>
      <c r="E4" s="16" t="s">
        <v>5</v>
      </c>
    </row>
    <row r="5" spans="1:5" ht="69.75" customHeight="1">
      <c r="A5" s="2"/>
      <c r="B5" s="15"/>
      <c r="C5" s="15"/>
      <c r="D5" s="15"/>
      <c r="E5" s="17"/>
    </row>
    <row r="6" spans="1:5" ht="12.75" customHeight="1">
      <c r="A6" s="2"/>
      <c r="B6" s="5">
        <v>1</v>
      </c>
      <c r="C6" s="5">
        <v>2</v>
      </c>
      <c r="D6" s="5">
        <v>3</v>
      </c>
      <c r="E6" s="11">
        <v>4</v>
      </c>
    </row>
    <row r="7" spans="1:5" ht="56.25">
      <c r="A7" s="4"/>
      <c r="B7" s="8" t="s">
        <v>6</v>
      </c>
      <c r="C7" s="13">
        <v>610517.22</v>
      </c>
      <c r="D7" s="13">
        <v>481110.08</v>
      </c>
      <c r="E7" s="12">
        <f>C7/D7</f>
        <v>1.2689761561428934</v>
      </c>
    </row>
    <row r="8" spans="1:5" ht="75">
      <c r="A8" s="4"/>
      <c r="B8" s="8" t="s">
        <v>9</v>
      </c>
      <c r="C8" s="13">
        <v>87852.44</v>
      </c>
      <c r="D8" s="13">
        <v>53631.86</v>
      </c>
      <c r="E8" s="12">
        <f t="shared" ref="E8:E17" si="0">C8/D8</f>
        <v>1.6380643893387252</v>
      </c>
    </row>
    <row r="9" spans="1:5" ht="56.25">
      <c r="A9" s="4"/>
      <c r="B9" s="8" t="s">
        <v>7</v>
      </c>
      <c r="C9" s="13">
        <v>0</v>
      </c>
      <c r="D9" s="13">
        <v>0</v>
      </c>
      <c r="E9" s="12" t="e">
        <f t="shared" si="0"/>
        <v>#DIV/0!</v>
      </c>
    </row>
    <row r="10" spans="1:5" ht="56.25">
      <c r="A10" s="4"/>
      <c r="B10" s="8" t="s">
        <v>10</v>
      </c>
      <c r="C10" s="13">
        <v>2856.9</v>
      </c>
      <c r="D10" s="13">
        <v>0</v>
      </c>
      <c r="E10" s="12" t="e">
        <f t="shared" si="0"/>
        <v>#DIV/0!</v>
      </c>
    </row>
    <row r="11" spans="1:5" ht="75">
      <c r="A11" s="4"/>
      <c r="B11" s="8" t="s">
        <v>11</v>
      </c>
      <c r="C11" s="13">
        <v>73468.850000000006</v>
      </c>
      <c r="D11" s="13">
        <v>15414</v>
      </c>
      <c r="E11" s="12">
        <f t="shared" si="0"/>
        <v>4.7663714804722979</v>
      </c>
    </row>
    <row r="12" spans="1:5" ht="75">
      <c r="A12" s="4"/>
      <c r="B12" s="8" t="s">
        <v>12</v>
      </c>
      <c r="C12" s="13">
        <v>71937.100000000006</v>
      </c>
      <c r="D12" s="13">
        <v>42368</v>
      </c>
      <c r="E12" s="12">
        <f t="shared" si="0"/>
        <v>1.6979111593655591</v>
      </c>
    </row>
    <row r="13" spans="1:5" ht="56.25">
      <c r="A13" s="4"/>
      <c r="B13" s="8" t="s">
        <v>8</v>
      </c>
      <c r="C13" s="13">
        <v>24289.01</v>
      </c>
      <c r="D13" s="13">
        <v>17844.53</v>
      </c>
      <c r="E13" s="12">
        <f t="shared" si="0"/>
        <v>1.3611459646177289</v>
      </c>
    </row>
    <row r="14" spans="1:5" ht="93.75">
      <c r="A14" s="4"/>
      <c r="B14" s="8" t="s">
        <v>13</v>
      </c>
      <c r="C14" s="13">
        <v>45.18</v>
      </c>
      <c r="D14" s="13">
        <v>0</v>
      </c>
      <c r="E14" s="12" t="e">
        <f t="shared" si="0"/>
        <v>#DIV/0!</v>
      </c>
    </row>
    <row r="15" spans="1:5" ht="83.25" customHeight="1">
      <c r="A15" s="4"/>
      <c r="B15" s="8" t="s">
        <v>14</v>
      </c>
      <c r="C15" s="13">
        <v>3657.7</v>
      </c>
      <c r="D15" s="14">
        <v>0</v>
      </c>
      <c r="E15" s="12" t="e">
        <f t="shared" si="0"/>
        <v>#DIV/0!</v>
      </c>
    </row>
    <row r="16" spans="1:5" ht="18.75">
      <c r="A16" s="4"/>
      <c r="B16" s="8" t="s">
        <v>1</v>
      </c>
      <c r="C16" s="13">
        <v>1642.96</v>
      </c>
      <c r="D16" s="13">
        <v>3157.3</v>
      </c>
      <c r="E16" s="12">
        <f t="shared" si="0"/>
        <v>0.52036866943274318</v>
      </c>
    </row>
    <row r="17" spans="1:5" ht="18.75">
      <c r="A17" s="4"/>
      <c r="B17" s="9" t="s">
        <v>2</v>
      </c>
      <c r="C17" s="10">
        <f>C7+C8+C9+C10+C11+C12+C13+C14+C16+C15</f>
        <v>876267.35999999987</v>
      </c>
      <c r="D17" s="10">
        <f>D7+D8+D9+D10+D11+D12+D13+D16+D15</f>
        <v>613525.77000000014</v>
      </c>
      <c r="E17" s="12">
        <f t="shared" si="0"/>
        <v>1.4282486618288253</v>
      </c>
    </row>
  </sheetData>
  <mergeCells count="5">
    <mergeCell ref="B4:B5"/>
    <mergeCell ref="C4:C5"/>
    <mergeCell ref="D4:D5"/>
    <mergeCell ref="E4:E5"/>
    <mergeCell ref="B2:E2"/>
  </mergeCells>
  <printOptions horizontalCentered="1"/>
  <pageMargins left="0.98425196850393704" right="0.27559055118110237" top="0.39370078740157483" bottom="0.39370078740157483" header="0.19685039370078741" footer="0.19685039370078741"/>
  <pageSetup paperSize="9" scale="78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Бюджет_15</vt:lpstr>
      <vt:lpstr>Бюджет_15!Заголовки_для_печати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Лабуда Надежда Борисовна</dc:creator>
  <cp:lastModifiedBy>derbina</cp:lastModifiedBy>
  <cp:lastPrinted>2025-07-31T07:53:21Z</cp:lastPrinted>
  <dcterms:created xsi:type="dcterms:W3CDTF">2021-08-31T13:54:20Z</dcterms:created>
  <dcterms:modified xsi:type="dcterms:W3CDTF">2025-07-31T11:43:54Z</dcterms:modified>
</cp:coreProperties>
</file>