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Бюджет_15" sheetId="1" r:id="rId1"/>
  </sheets>
  <definedNames>
    <definedName name="_xlnm.Print_Titles" localSheetId="0">Бюджет_15!$4:$6</definedName>
  </definedNames>
  <calcPr calcId="125725"/>
</workbook>
</file>

<file path=xl/calcChain.xml><?xml version="1.0" encoding="utf-8"?>
<calcChain xmlns="http://schemas.openxmlformats.org/spreadsheetml/2006/main">
  <c r="E15" i="1"/>
  <c r="D17"/>
  <c r="C17"/>
  <c r="E14" l="1"/>
  <c r="E8" l="1"/>
  <c r="E9"/>
  <c r="E10"/>
  <c r="E11"/>
  <c r="E12"/>
  <c r="E13"/>
  <c r="E16"/>
  <c r="E7"/>
  <c r="E17" l="1"/>
</calcChain>
</file>

<file path=xl/sharedStrings.xml><?xml version="1.0" encoding="utf-8"?>
<sst xmlns="http://schemas.openxmlformats.org/spreadsheetml/2006/main" count="17" uniqueCount="17">
  <si>
    <t xml:space="preserve">Итого расходов: </t>
  </si>
  <si>
    <t>Непрограммные направления расходов</t>
  </si>
  <si>
    <t>Наименование</t>
  </si>
  <si>
    <t>ед.измер.тыс.руб.</t>
  </si>
  <si>
    <t>Сумма на 2025 год</t>
  </si>
  <si>
    <t>Расход на 01.04.2025 г.</t>
  </si>
  <si>
    <t xml:space="preserve">% исполнения к плану 2025 года </t>
  </si>
  <si>
    <t>Муниципальная программа "Формирование современной городской среды на территории Сортавальского муниципального округа"</t>
  </si>
  <si>
    <t>Муниципальная программа "Развитие образования в Сортавальском муниципальном округе"</t>
  </si>
  <si>
    <t>Сведения о расходах бюджета Сортавальского муниципального округа по муниципальным программам и непрограммным направлениям деятельности в сравнении с плановыми показателями  на 2025 год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</si>
  <si>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</si>
  <si>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Муниципальная программа "Обеспечение жильем молодых семей Сортавальского муниципального округа"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</si>
  <si>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</si>
  <si>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Муниципальная программа "Повышение эффективности муниципального управления Сортавальского муниципального округа"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</si>
  <si>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</si>
  <si>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Муниципальная программа "Поддержка малого и среднего предпринимательства в Сортавальском муниципальном округе"</t>
  </si>
  <si>
    <t>Муниципальная программа "Управление муниципальными финансами в Сортавальском муниципальном округе"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</si>
</sst>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#,##0.00;[Red]\-#,##0.00;0.00"/>
    <numFmt numFmtId="166" formatCode="000"/>
    <numFmt numFmtId="167" formatCode="#,##0.00_ ;[Red]\-#,##0.00\ "/>
    <numFmt numFmtId="168" formatCode="0.0%"/>
  </numFmts>
  <fonts count="11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7" fillId="0" borderId="1" xfId="0" applyNumberFormat="1" applyFont="1" applyFill="1" applyBorder="1" applyAlignment="1" applyProtection="1">
      <alignment vertical="center" wrapText="1"/>
      <protection hidden="1"/>
    </xf>
    <xf numFmtId="0" fontId="8" fillId="0" borderId="1" xfId="0" applyNumberFormat="1" applyFont="1" applyFill="1" applyBorder="1" applyAlignment="1" applyProtection="1">
      <alignment horizontal="left" vertic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164" fontId="8" fillId="0" borderId="1" xfId="0" applyNumberFormat="1" applyFont="1" applyFill="1" applyBorder="1" applyAlignment="1" applyProtection="1">
      <alignment horizontal="center" vertical="center"/>
      <protection hidden="1"/>
    </xf>
    <xf numFmtId="164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0" fillId="0" borderId="0" xfId="0" applyNumberFormat="1"/>
    <xf numFmtId="167" fontId="0" fillId="0" borderId="0" xfId="0" applyNumberFormat="1"/>
    <xf numFmtId="0" fontId="9" fillId="0" borderId="0" xfId="0" applyFont="1" applyProtection="1">
      <protection hidden="1"/>
    </xf>
    <xf numFmtId="1" fontId="0" fillId="2" borderId="1" xfId="0" applyNumberFormat="1" applyFont="1" applyFill="1" applyBorder="1" applyAlignment="1" applyProtection="1">
      <alignment horizontal="center"/>
      <protection hidden="1"/>
    </xf>
    <xf numFmtId="168" fontId="0" fillId="2" borderId="1" xfId="0" applyNumberFormat="1" applyFont="1" applyFill="1" applyBorder="1" applyAlignment="1" applyProtection="1">
      <alignment horizontal="center" vertical="center"/>
      <protection hidden="1"/>
    </xf>
    <xf numFmtId="166" fontId="4" fillId="0" borderId="1" xfId="0" applyNumberFormat="1" applyFont="1" applyFill="1" applyBorder="1" applyAlignment="1" applyProtection="1">
      <alignment vertical="center" wrapText="1"/>
      <protection hidden="1"/>
    </xf>
    <xf numFmtId="165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" fontId="10" fillId="2" borderId="2" xfId="0" applyNumberFormat="1" applyFont="1" applyFill="1" applyBorder="1" applyAlignment="1" applyProtection="1">
      <alignment horizontal="center" vertical="center" wrapText="1"/>
      <protection hidden="1"/>
    </xf>
    <xf numFmtId="1" fontId="10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18"/>
  <sheetViews>
    <sheetView showGridLines="0" tabSelected="1" workbookViewId="0">
      <selection activeCell="D17" sqref="D17"/>
    </sheetView>
  </sheetViews>
  <sheetFormatPr defaultRowHeight="12.75"/>
  <cols>
    <col min="1" max="1" width="0.85546875" customWidth="1"/>
    <col min="2" max="2" width="46.42578125" customWidth="1"/>
    <col min="3" max="5" width="21.28515625" customWidth="1"/>
    <col min="6" max="227" width="9.140625" customWidth="1"/>
  </cols>
  <sheetData>
    <row r="1" spans="1:5" ht="12.75" customHeight="1">
      <c r="A1" s="3"/>
      <c r="B1" s="8"/>
      <c r="C1" s="1"/>
      <c r="D1" s="1"/>
      <c r="E1" s="1"/>
    </row>
    <row r="2" spans="1:5" ht="49.5" customHeight="1">
      <c r="A2" s="3"/>
      <c r="B2" s="21" t="s">
        <v>9</v>
      </c>
      <c r="C2" s="21"/>
      <c r="D2" s="21"/>
      <c r="E2" s="21"/>
    </row>
    <row r="3" spans="1:5" ht="40.5" customHeight="1">
      <c r="A3" s="2"/>
      <c r="B3" s="2"/>
      <c r="C3" s="1"/>
      <c r="D3" s="13" t="s">
        <v>3</v>
      </c>
      <c r="E3" s="1"/>
    </row>
    <row r="4" spans="1:5" ht="18" customHeight="1">
      <c r="A4" s="2"/>
      <c r="B4" s="18" t="s">
        <v>2</v>
      </c>
      <c r="C4" s="18" t="s">
        <v>4</v>
      </c>
      <c r="D4" s="18" t="s">
        <v>5</v>
      </c>
      <c r="E4" s="19" t="s">
        <v>6</v>
      </c>
    </row>
    <row r="5" spans="1:5" ht="30" customHeight="1">
      <c r="A5" s="2"/>
      <c r="B5" s="18"/>
      <c r="C5" s="18"/>
      <c r="D5" s="18"/>
      <c r="E5" s="20"/>
    </row>
    <row r="6" spans="1:5" ht="12.75" customHeight="1">
      <c r="A6" s="2"/>
      <c r="B6" s="5">
        <v>1</v>
      </c>
      <c r="C6" s="5">
        <v>2</v>
      </c>
      <c r="D6" s="5">
        <v>3</v>
      </c>
      <c r="E6" s="14">
        <v>4</v>
      </c>
    </row>
    <row r="7" spans="1:5" ht="30" customHeight="1">
      <c r="A7" s="4"/>
      <c r="B7" s="16" t="s">
        <v>8</v>
      </c>
      <c r="C7" s="10">
        <v>1145893.8</v>
      </c>
      <c r="D7" s="17">
        <v>211671.75</v>
      </c>
      <c r="E7" s="15">
        <f>D7/C7</f>
        <v>0.1847219611450904</v>
      </c>
    </row>
    <row r="8" spans="1:5" ht="44.25" customHeight="1">
      <c r="A8" s="4"/>
      <c r="B8" s="16" t="s">
        <v>10</v>
      </c>
      <c r="C8" s="10">
        <v>216398.9</v>
      </c>
      <c r="D8" s="17">
        <v>34718.75</v>
      </c>
      <c r="E8" s="15">
        <f t="shared" ref="E8:E17" si="0">D8/C8</f>
        <v>0.16043866211889249</v>
      </c>
    </row>
    <row r="9" spans="1:5" ht="44.25" customHeight="1">
      <c r="A9" s="4"/>
      <c r="B9" s="16" t="s">
        <v>15</v>
      </c>
      <c r="C9" s="10">
        <v>300</v>
      </c>
      <c r="D9" s="17">
        <v>0</v>
      </c>
      <c r="E9" s="15">
        <f t="shared" si="0"/>
        <v>0</v>
      </c>
    </row>
    <row r="10" spans="1:5" ht="39.75" customHeight="1">
      <c r="A10" s="4"/>
      <c r="B10" s="16" t="s">
        <v>11</v>
      </c>
      <c r="C10" s="10">
        <v>2995.6</v>
      </c>
      <c r="D10" s="17">
        <v>2856.9</v>
      </c>
      <c r="E10" s="15">
        <f t="shared" si="0"/>
        <v>0.95369875817866212</v>
      </c>
    </row>
    <row r="11" spans="1:5" ht="45.75" customHeight="1">
      <c r="A11" s="4"/>
      <c r="B11" s="16" t="s">
        <v>12</v>
      </c>
      <c r="C11" s="10">
        <v>275888.59999999998</v>
      </c>
      <c r="D11" s="17">
        <v>24928.07</v>
      </c>
      <c r="E11" s="15">
        <f t="shared" si="0"/>
        <v>9.0355563803651187E-2</v>
      </c>
    </row>
    <row r="12" spans="1:5" ht="44.25" customHeight="1">
      <c r="A12" s="4"/>
      <c r="B12" s="16" t="s">
        <v>13</v>
      </c>
      <c r="C12" s="10">
        <v>161228.70000000001</v>
      </c>
      <c r="D12" s="17">
        <v>27769.57</v>
      </c>
      <c r="E12" s="15">
        <f t="shared" si="0"/>
        <v>0.17223713892129625</v>
      </c>
    </row>
    <row r="13" spans="1:5" ht="45.75" customHeight="1">
      <c r="A13" s="4"/>
      <c r="B13" s="16" t="s">
        <v>16</v>
      </c>
      <c r="C13" s="10">
        <v>60913</v>
      </c>
      <c r="D13" s="17">
        <v>11640.97</v>
      </c>
      <c r="E13" s="15">
        <f t="shared" si="0"/>
        <v>0.19110813783592992</v>
      </c>
    </row>
    <row r="14" spans="1:5" ht="55.5" customHeight="1">
      <c r="A14" s="4"/>
      <c r="B14" s="16" t="s">
        <v>14</v>
      </c>
      <c r="C14" s="10">
        <v>603.79999999999995</v>
      </c>
      <c r="D14" s="17">
        <v>0</v>
      </c>
      <c r="E14" s="15">
        <f t="shared" si="0"/>
        <v>0</v>
      </c>
    </row>
    <row r="15" spans="1:5" ht="51" customHeight="1">
      <c r="A15" s="4"/>
      <c r="B15" s="16" t="s">
        <v>7</v>
      </c>
      <c r="C15" s="10">
        <v>12509.6</v>
      </c>
      <c r="D15" s="17">
        <v>0</v>
      </c>
      <c r="E15" s="15">
        <f t="shared" si="0"/>
        <v>0</v>
      </c>
    </row>
    <row r="16" spans="1:5" ht="29.25" customHeight="1">
      <c r="A16" s="4"/>
      <c r="B16" s="6" t="s">
        <v>1</v>
      </c>
      <c r="C16" s="10">
        <v>56888.800000000003</v>
      </c>
      <c r="D16" s="17">
        <v>706.27</v>
      </c>
      <c r="E16" s="15">
        <f t="shared" si="0"/>
        <v>1.2414921742065221E-2</v>
      </c>
    </row>
    <row r="17" spans="1:5" ht="24.75" customHeight="1">
      <c r="A17" s="4"/>
      <c r="B17" s="7" t="s">
        <v>0</v>
      </c>
      <c r="C17" s="9">
        <f>C7+C8+C9+C10+C11+C12+C13+C16+C14+C15</f>
        <v>1933620.8</v>
      </c>
      <c r="D17" s="9">
        <f>D7+D8+D9+D10+D11+D12+D13+D16+D14+D15</f>
        <v>314292.27999999997</v>
      </c>
      <c r="E17" s="15">
        <f t="shared" si="0"/>
        <v>0.16254080427765361</v>
      </c>
    </row>
    <row r="18" spans="1:5">
      <c r="C18" s="11"/>
      <c r="D18" s="12"/>
    </row>
  </sheetData>
  <mergeCells count="5">
    <mergeCell ref="B4:B5"/>
    <mergeCell ref="C4:C5"/>
    <mergeCell ref="D4:D5"/>
    <mergeCell ref="E4:E5"/>
    <mergeCell ref="B2:E2"/>
  </mergeCells>
  <printOptions horizontalCentered="1"/>
  <pageMargins left="0.59055118110236227" right="0.27559055118110237" top="0.39370078740157483" bottom="0.39370078740157483" header="0.19685039370078741" footer="0.19685039370078741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Бюджет_15</vt:lpstr>
      <vt:lpstr>Бюджет_15!Заголовки_для_печати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2025-04-16T09:15:54Z</cp:lastPrinted>
  <dcterms:created xsi:type="dcterms:W3CDTF">2021-08-31T13:54:20Z</dcterms:created>
  <dcterms:modified xsi:type="dcterms:W3CDTF">2025-04-16T09:22:51Z</dcterms:modified>
</cp:coreProperties>
</file>